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2275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H117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49" i="1"/>
  <c r="J18" i="1"/>
  <c r="J17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9" i="1"/>
  <c r="J20" i="1"/>
  <c r="J21" i="1"/>
  <c r="J22" i="1"/>
  <c r="J23" i="1"/>
  <c r="J47" i="1"/>
  <c r="J48" i="1"/>
  <c r="J49" i="1" l="1"/>
  <c r="J50" i="1" s="1"/>
  <c r="I117" i="1"/>
  <c r="I118" i="1" s="1"/>
  <c r="I49" i="1"/>
  <c r="I50" i="1" s="1"/>
  <c r="D52" i="1" s="1"/>
  <c r="J117" i="1"/>
  <c r="J118" i="1" s="1"/>
  <c r="D53" i="1"/>
  <c r="D120" i="1"/>
  <c r="D122" i="1"/>
  <c r="D121" i="1"/>
  <c r="D54" i="1" l="1"/>
</calcChain>
</file>

<file path=xl/sharedStrings.xml><?xml version="1.0" encoding="utf-8"?>
<sst xmlns="http://schemas.openxmlformats.org/spreadsheetml/2006/main" count="155" uniqueCount="69">
  <si>
    <t>Izmēri - gatavie</t>
  </si>
  <si>
    <t>Garums, mm</t>
  </si>
  <si>
    <t>Platums, mm</t>
  </si>
  <si>
    <t>m2</t>
  </si>
  <si>
    <t>Plātnes izmērs:</t>
  </si>
  <si>
    <t xml:space="preserve">Mala </t>
  </si>
  <si>
    <t>PASŪTĪJUMS Nr.</t>
  </si>
  <si>
    <t>Vientoņa</t>
  </si>
  <si>
    <t>Nr.</t>
  </si>
  <si>
    <t>1mm</t>
  </si>
  <si>
    <t xml:space="preserve">Tekstūra </t>
  </si>
  <si>
    <t>NAV</t>
  </si>
  <si>
    <t>IR</t>
  </si>
  <si>
    <t>_____________</t>
  </si>
  <si>
    <t>2750*1220*18 mm (lux)</t>
  </si>
  <si>
    <t>2800*1300*18 mm(akrils)</t>
  </si>
  <si>
    <t>3D (divkrāsu)</t>
  </si>
  <si>
    <t>JĀ</t>
  </si>
  <si>
    <t>Atzīmēt ar krustiņu vajadzīgo</t>
  </si>
  <si>
    <t>Materiāla kods:</t>
  </si>
  <si>
    <t>X</t>
  </si>
  <si>
    <t>2750*1830*16 mm (lamināts)</t>
  </si>
  <si>
    <t>gab</t>
  </si>
  <si>
    <t xml:space="preserve">Aizpildīšanas datums </t>
  </si>
  <si>
    <t>***</t>
  </si>
  <si>
    <t>Ja materiālam ir tekstūra , pirmais izmērs ir jāraksta tekstūras virziens</t>
  </si>
  <si>
    <t>Akrila loksnes</t>
  </si>
  <si>
    <t>Lamināta Loksnes</t>
  </si>
  <si>
    <t>Lux gloss/ matt loksnes</t>
  </si>
  <si>
    <t>Mala HOT AIR</t>
  </si>
  <si>
    <t>1.2 mm</t>
  </si>
  <si>
    <t>bezšuvju tehnoloģija</t>
  </si>
  <si>
    <t>Hot air aplīmēšana nav pieejama visiem dekoriem</t>
  </si>
  <si>
    <t>1 .</t>
  </si>
  <si>
    <t>2 .</t>
  </si>
  <si>
    <t>3 .</t>
  </si>
  <si>
    <t>4 .</t>
  </si>
  <si>
    <t>5 .</t>
  </si>
  <si>
    <t>6 .</t>
  </si>
  <si>
    <t>7 .</t>
  </si>
  <si>
    <t>L1 (mala)</t>
  </si>
  <si>
    <t>L2 (mala)</t>
  </si>
  <si>
    <t>W1 (mala)</t>
  </si>
  <si>
    <t>W2 (mala)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</si>
  <si>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</si>
  <si>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</si>
  <si>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</si>
  <si>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</si>
  <si>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</si>
  <si>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</si>
  <si>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</si>
  <si>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</si>
  <si>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</si>
  <si>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</si>
  <si>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</si>
  <si>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</si>
  <si>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</si>
  <si>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</si>
  <si>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</si>
  <si>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</si>
  <si>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</si>
  <si>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</si>
  <si>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</si>
  <si>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</si>
  <si>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</si>
  <si>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</si>
  <si>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30 .</t>
  </si>
  <si>
    <t>Detaļu skaits, gab</t>
  </si>
  <si>
    <t>Malas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</si>
</sst>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2"/>
      <color rgb="FF1F4E79"/>
      <name val="Calibri"/>
      <family val="2"/>
      <charset val="186"/>
    </font>
    <font>
      <sz val="12"/>
      <color rgb="FF1F4E79"/>
      <name val="Calibri"/>
      <family val="2"/>
      <charset val="186"/>
    </font>
    <font>
      <sz val="10"/>
      <name val="Arial Cyr"/>
      <charset val="204"/>
    </font>
    <font>
      <i/>
      <sz val="12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</font>
    <font>
      <sz val="12"/>
      <color indexed="8"/>
      <name val="Arial"/>
      <family val="2"/>
      <charset val="186"/>
    </font>
    <font>
      <sz val="12"/>
      <color theme="1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6" fillId="0" borderId="0" xfId="0" applyFont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0" xfId="0" applyFont="1" applyBorder="1"/>
    <xf numFmtId="1" fontId="15" fillId="4" borderId="18" xfId="1" applyNumberFormat="1" applyFont="1" applyFill="1" applyBorder="1" applyAlignment="1" applyProtection="1">
      <alignment horizontal="center" vertical="center" wrapText="1"/>
    </xf>
    <xf numFmtId="1" fontId="15" fillId="4" borderId="18" xfId="1" applyNumberFormat="1" applyFont="1" applyFill="1" applyBorder="1" applyAlignment="1" applyProtection="1">
      <alignment horizontal="center" vertical="top" wrapText="1"/>
    </xf>
    <xf numFmtId="1" fontId="15" fillId="4" borderId="16" xfId="1" applyNumberFormat="1" applyFont="1" applyFill="1" applyBorder="1" applyAlignment="1" applyProtection="1">
      <alignment horizontal="center" vertical="center" wrapText="1"/>
    </xf>
    <xf numFmtId="1" fontId="15" fillId="4" borderId="16" xfId="1" applyNumberFormat="1" applyFont="1" applyFill="1" applyBorder="1" applyAlignment="1" applyProtection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3">
    <cellStyle name="Normal 2" xfId="1"/>
    <cellStyle name="Parasts" xfId="0" builtinId="0"/>
    <cellStyle name="Обыч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392207</xdr:colOff>
      <xdr:row>5</xdr:row>
      <xdr:rowOff>0</xdr:rowOff>
    </xdr:from>
    <xdr:to>
      <xdr:col>9</xdr:col>
      <xdr:colOff>128495</xdr:colOff>
      <xdr:row>8</xdr:row>
      <xdr:rowOff>2801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9795" y="1019735"/>
          <a:ext cx="1663700" cy="619125"/>
        </a:xfrm>
        <a:prstGeom prst="rect">
          <a:avLst/>
        </a:prstGeom>
      </xdr:spPr>
    </xdr:pic>
    <xdr:clientData/>
  </xdr:twoCellAnchor>
  <xdr:oneCellAnchor>
    <xdr:from>
      <xdr:col>6</xdr:col>
      <xdr:colOff>392207</xdr:colOff>
      <xdr:row>74</xdr:row>
      <xdr:rowOff>0</xdr:rowOff>
    </xdr:from>
    <xdr:ext cx="1663700" cy="619125"/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9795" y="1019735"/>
          <a:ext cx="1663700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zoomScale="85" zoomScaleNormal="85" workbookViewId="0">
      <selection activeCell="B17" sqref="B17"/>
    </sheetView>
  </sheetViews>
  <sheetFormatPr defaultColWidth="9.5703125" defaultRowHeight="15.75" x14ac:dyDescent="0.25"/>
  <cols>
    <col min="1" max="1" width="4.28515625" style="2" customWidth="1"/>
    <col min="2" max="2" width="17" style="2" customWidth="1"/>
    <col min="3" max="3" width="8.140625" style="2" customWidth="1"/>
    <col min="4" max="4" width="10.140625" style="2" customWidth="1"/>
    <col min="5" max="5" width="10.7109375" style="2" customWidth="1"/>
    <col min="6" max="6" width="10.5703125" style="4" customWidth="1"/>
    <col min="7" max="7" width="9.7109375" style="1" customWidth="1"/>
    <col min="8" max="8" width="9.5703125" style="1" customWidth="1"/>
    <col min="9" max="240" width="9.5703125" style="2"/>
    <col min="241" max="241" width="13.28515625" style="2" customWidth="1"/>
    <col min="242" max="242" width="9.5703125" style="2" customWidth="1"/>
    <col min="243" max="243" width="11.42578125" style="2" customWidth="1"/>
    <col min="244" max="248" width="9.5703125" style="2" customWidth="1"/>
    <col min="249" max="496" width="9.5703125" style="2"/>
    <col min="497" max="497" width="13.28515625" style="2" customWidth="1"/>
    <col min="498" max="498" width="9.5703125" style="2" customWidth="1"/>
    <col min="499" max="499" width="11.42578125" style="2" customWidth="1"/>
    <col min="500" max="504" width="9.5703125" style="2" customWidth="1"/>
    <col min="505" max="752" width="9.5703125" style="2"/>
    <col min="753" max="753" width="13.28515625" style="2" customWidth="1"/>
    <col min="754" max="754" width="9.5703125" style="2" customWidth="1"/>
    <col min="755" max="755" width="11.42578125" style="2" customWidth="1"/>
    <col min="756" max="760" width="9.5703125" style="2" customWidth="1"/>
    <col min="761" max="1008" width="9.5703125" style="2"/>
    <col min="1009" max="1009" width="13.28515625" style="2" customWidth="1"/>
    <col min="1010" max="1010" width="9.5703125" style="2" customWidth="1"/>
    <col min="1011" max="1011" width="11.42578125" style="2" customWidth="1"/>
    <col min="1012" max="1016" width="9.5703125" style="2" customWidth="1"/>
    <col min="1017" max="1264" width="9.5703125" style="2"/>
    <col min="1265" max="1265" width="13.28515625" style="2" customWidth="1"/>
    <col min="1266" max="1266" width="9.5703125" style="2" customWidth="1"/>
    <col min="1267" max="1267" width="11.42578125" style="2" customWidth="1"/>
    <col min="1268" max="1272" width="9.5703125" style="2" customWidth="1"/>
    <col min="1273" max="1520" width="9.5703125" style="2"/>
    <col min="1521" max="1521" width="13.28515625" style="2" customWidth="1"/>
    <col min="1522" max="1522" width="9.5703125" style="2" customWidth="1"/>
    <col min="1523" max="1523" width="11.42578125" style="2" customWidth="1"/>
    <col min="1524" max="1528" width="9.5703125" style="2" customWidth="1"/>
    <col min="1529" max="1776" width="9.5703125" style="2"/>
    <col min="1777" max="1777" width="13.28515625" style="2" customWidth="1"/>
    <col min="1778" max="1778" width="9.5703125" style="2" customWidth="1"/>
    <col min="1779" max="1779" width="11.42578125" style="2" customWidth="1"/>
    <col min="1780" max="1784" width="9.5703125" style="2" customWidth="1"/>
    <col min="1785" max="2032" width="9.5703125" style="2"/>
    <col min="2033" max="2033" width="13.28515625" style="2" customWidth="1"/>
    <col min="2034" max="2034" width="9.5703125" style="2" customWidth="1"/>
    <col min="2035" max="2035" width="11.42578125" style="2" customWidth="1"/>
    <col min="2036" max="2040" width="9.5703125" style="2" customWidth="1"/>
    <col min="2041" max="2288" width="9.5703125" style="2"/>
    <col min="2289" max="2289" width="13.28515625" style="2" customWidth="1"/>
    <col min="2290" max="2290" width="9.5703125" style="2" customWidth="1"/>
    <col min="2291" max="2291" width="11.42578125" style="2" customWidth="1"/>
    <col min="2292" max="2296" width="9.5703125" style="2" customWidth="1"/>
    <col min="2297" max="2544" width="9.5703125" style="2"/>
    <col min="2545" max="2545" width="13.28515625" style="2" customWidth="1"/>
    <col min="2546" max="2546" width="9.5703125" style="2" customWidth="1"/>
    <col min="2547" max="2547" width="11.42578125" style="2" customWidth="1"/>
    <col min="2548" max="2552" width="9.5703125" style="2" customWidth="1"/>
    <col min="2553" max="2800" width="9.5703125" style="2"/>
    <col min="2801" max="2801" width="13.28515625" style="2" customWidth="1"/>
    <col min="2802" max="2802" width="9.5703125" style="2" customWidth="1"/>
    <col min="2803" max="2803" width="11.42578125" style="2" customWidth="1"/>
    <col min="2804" max="2808" width="9.5703125" style="2" customWidth="1"/>
    <col min="2809" max="3056" width="9.5703125" style="2"/>
    <col min="3057" max="3057" width="13.28515625" style="2" customWidth="1"/>
    <col min="3058" max="3058" width="9.5703125" style="2" customWidth="1"/>
    <col min="3059" max="3059" width="11.42578125" style="2" customWidth="1"/>
    <col min="3060" max="3064" width="9.5703125" style="2" customWidth="1"/>
    <col min="3065" max="3312" width="9.5703125" style="2"/>
    <col min="3313" max="3313" width="13.28515625" style="2" customWidth="1"/>
    <col min="3314" max="3314" width="9.5703125" style="2" customWidth="1"/>
    <col min="3315" max="3315" width="11.42578125" style="2" customWidth="1"/>
    <col min="3316" max="3320" width="9.5703125" style="2" customWidth="1"/>
    <col min="3321" max="3568" width="9.5703125" style="2"/>
    <col min="3569" max="3569" width="13.28515625" style="2" customWidth="1"/>
    <col min="3570" max="3570" width="9.5703125" style="2" customWidth="1"/>
    <col min="3571" max="3571" width="11.42578125" style="2" customWidth="1"/>
    <col min="3572" max="3576" width="9.5703125" style="2" customWidth="1"/>
    <col min="3577" max="3824" width="9.5703125" style="2"/>
    <col min="3825" max="3825" width="13.28515625" style="2" customWidth="1"/>
    <col min="3826" max="3826" width="9.5703125" style="2" customWidth="1"/>
    <col min="3827" max="3827" width="11.42578125" style="2" customWidth="1"/>
    <col min="3828" max="3832" width="9.5703125" style="2" customWidth="1"/>
    <col min="3833" max="4080" width="9.5703125" style="2"/>
    <col min="4081" max="4081" width="13.28515625" style="2" customWidth="1"/>
    <col min="4082" max="4082" width="9.5703125" style="2" customWidth="1"/>
    <col min="4083" max="4083" width="11.42578125" style="2" customWidth="1"/>
    <col min="4084" max="4088" width="9.5703125" style="2" customWidth="1"/>
    <col min="4089" max="4336" width="9.5703125" style="2"/>
    <col min="4337" max="4337" width="13.28515625" style="2" customWidth="1"/>
    <col min="4338" max="4338" width="9.5703125" style="2" customWidth="1"/>
    <col min="4339" max="4339" width="11.42578125" style="2" customWidth="1"/>
    <col min="4340" max="4344" width="9.5703125" style="2" customWidth="1"/>
    <col min="4345" max="4592" width="9.5703125" style="2"/>
    <col min="4593" max="4593" width="13.28515625" style="2" customWidth="1"/>
    <col min="4594" max="4594" width="9.5703125" style="2" customWidth="1"/>
    <col min="4595" max="4595" width="11.42578125" style="2" customWidth="1"/>
    <col min="4596" max="4600" width="9.5703125" style="2" customWidth="1"/>
    <col min="4601" max="4848" width="9.5703125" style="2"/>
    <col min="4849" max="4849" width="13.28515625" style="2" customWidth="1"/>
    <col min="4850" max="4850" width="9.5703125" style="2" customWidth="1"/>
    <col min="4851" max="4851" width="11.42578125" style="2" customWidth="1"/>
    <col min="4852" max="4856" width="9.5703125" style="2" customWidth="1"/>
    <col min="4857" max="5104" width="9.5703125" style="2"/>
    <col min="5105" max="5105" width="13.28515625" style="2" customWidth="1"/>
    <col min="5106" max="5106" width="9.5703125" style="2" customWidth="1"/>
    <col min="5107" max="5107" width="11.42578125" style="2" customWidth="1"/>
    <col min="5108" max="5112" width="9.5703125" style="2" customWidth="1"/>
    <col min="5113" max="5360" width="9.5703125" style="2"/>
    <col min="5361" max="5361" width="13.28515625" style="2" customWidth="1"/>
    <col min="5362" max="5362" width="9.5703125" style="2" customWidth="1"/>
    <col min="5363" max="5363" width="11.42578125" style="2" customWidth="1"/>
    <col min="5364" max="5368" width="9.5703125" style="2" customWidth="1"/>
    <col min="5369" max="5616" width="9.5703125" style="2"/>
    <col min="5617" max="5617" width="13.28515625" style="2" customWidth="1"/>
    <col min="5618" max="5618" width="9.5703125" style="2" customWidth="1"/>
    <col min="5619" max="5619" width="11.42578125" style="2" customWidth="1"/>
    <col min="5620" max="5624" width="9.5703125" style="2" customWidth="1"/>
    <col min="5625" max="5872" width="9.5703125" style="2"/>
    <col min="5873" max="5873" width="13.28515625" style="2" customWidth="1"/>
    <col min="5874" max="5874" width="9.5703125" style="2" customWidth="1"/>
    <col min="5875" max="5875" width="11.42578125" style="2" customWidth="1"/>
    <col min="5876" max="5880" width="9.5703125" style="2" customWidth="1"/>
    <col min="5881" max="6128" width="9.5703125" style="2"/>
    <col min="6129" max="6129" width="13.28515625" style="2" customWidth="1"/>
    <col min="6130" max="6130" width="9.5703125" style="2" customWidth="1"/>
    <col min="6131" max="6131" width="11.42578125" style="2" customWidth="1"/>
    <col min="6132" max="6136" width="9.5703125" style="2" customWidth="1"/>
    <col min="6137" max="6384" width="9.5703125" style="2"/>
    <col min="6385" max="6385" width="13.28515625" style="2" customWidth="1"/>
    <col min="6386" max="6386" width="9.5703125" style="2" customWidth="1"/>
    <col min="6387" max="6387" width="11.42578125" style="2" customWidth="1"/>
    <col min="6388" max="6392" width="9.5703125" style="2" customWidth="1"/>
    <col min="6393" max="6640" width="9.5703125" style="2"/>
    <col min="6641" max="6641" width="13.28515625" style="2" customWidth="1"/>
    <col min="6642" max="6642" width="9.5703125" style="2" customWidth="1"/>
    <col min="6643" max="6643" width="11.42578125" style="2" customWidth="1"/>
    <col min="6644" max="6648" width="9.5703125" style="2" customWidth="1"/>
    <col min="6649" max="6896" width="9.5703125" style="2"/>
    <col min="6897" max="6897" width="13.28515625" style="2" customWidth="1"/>
    <col min="6898" max="6898" width="9.5703125" style="2" customWidth="1"/>
    <col min="6899" max="6899" width="11.42578125" style="2" customWidth="1"/>
    <col min="6900" max="6904" width="9.5703125" style="2" customWidth="1"/>
    <col min="6905" max="7152" width="9.5703125" style="2"/>
    <col min="7153" max="7153" width="13.28515625" style="2" customWidth="1"/>
    <col min="7154" max="7154" width="9.5703125" style="2" customWidth="1"/>
    <col min="7155" max="7155" width="11.42578125" style="2" customWidth="1"/>
    <col min="7156" max="7160" width="9.5703125" style="2" customWidth="1"/>
    <col min="7161" max="7408" width="9.5703125" style="2"/>
    <col min="7409" max="7409" width="13.28515625" style="2" customWidth="1"/>
    <col min="7410" max="7410" width="9.5703125" style="2" customWidth="1"/>
    <col min="7411" max="7411" width="11.42578125" style="2" customWidth="1"/>
    <col min="7412" max="7416" width="9.5703125" style="2" customWidth="1"/>
    <col min="7417" max="7664" width="9.5703125" style="2"/>
    <col min="7665" max="7665" width="13.28515625" style="2" customWidth="1"/>
    <col min="7666" max="7666" width="9.5703125" style="2" customWidth="1"/>
    <col min="7667" max="7667" width="11.42578125" style="2" customWidth="1"/>
    <col min="7668" max="7672" width="9.5703125" style="2" customWidth="1"/>
    <col min="7673" max="7920" width="9.5703125" style="2"/>
    <col min="7921" max="7921" width="13.28515625" style="2" customWidth="1"/>
    <col min="7922" max="7922" width="9.5703125" style="2" customWidth="1"/>
    <col min="7923" max="7923" width="11.42578125" style="2" customWidth="1"/>
    <col min="7924" max="7928" width="9.5703125" style="2" customWidth="1"/>
    <col min="7929" max="8176" width="9.5703125" style="2"/>
    <col min="8177" max="8177" width="13.28515625" style="2" customWidth="1"/>
    <col min="8178" max="8178" width="9.5703125" style="2" customWidth="1"/>
    <col min="8179" max="8179" width="11.42578125" style="2" customWidth="1"/>
    <col min="8180" max="8184" width="9.5703125" style="2" customWidth="1"/>
    <col min="8185" max="8432" width="9.5703125" style="2"/>
    <col min="8433" max="8433" width="13.28515625" style="2" customWidth="1"/>
    <col min="8434" max="8434" width="9.5703125" style="2" customWidth="1"/>
    <col min="8435" max="8435" width="11.42578125" style="2" customWidth="1"/>
    <col min="8436" max="8440" width="9.5703125" style="2" customWidth="1"/>
    <col min="8441" max="8688" width="9.5703125" style="2"/>
    <col min="8689" max="8689" width="13.28515625" style="2" customWidth="1"/>
    <col min="8690" max="8690" width="9.5703125" style="2" customWidth="1"/>
    <col min="8691" max="8691" width="11.42578125" style="2" customWidth="1"/>
    <col min="8692" max="8696" width="9.5703125" style="2" customWidth="1"/>
    <col min="8697" max="8944" width="9.5703125" style="2"/>
    <col min="8945" max="8945" width="13.28515625" style="2" customWidth="1"/>
    <col min="8946" max="8946" width="9.5703125" style="2" customWidth="1"/>
    <col min="8947" max="8947" width="11.42578125" style="2" customWidth="1"/>
    <col min="8948" max="8952" width="9.5703125" style="2" customWidth="1"/>
    <col min="8953" max="9200" width="9.5703125" style="2"/>
    <col min="9201" max="9201" width="13.28515625" style="2" customWidth="1"/>
    <col min="9202" max="9202" width="9.5703125" style="2" customWidth="1"/>
    <col min="9203" max="9203" width="11.42578125" style="2" customWidth="1"/>
    <col min="9204" max="9208" width="9.5703125" style="2" customWidth="1"/>
    <col min="9209" max="9456" width="9.5703125" style="2"/>
    <col min="9457" max="9457" width="13.28515625" style="2" customWidth="1"/>
    <col min="9458" max="9458" width="9.5703125" style="2" customWidth="1"/>
    <col min="9459" max="9459" width="11.42578125" style="2" customWidth="1"/>
    <col min="9460" max="9464" width="9.5703125" style="2" customWidth="1"/>
    <col min="9465" max="9712" width="9.5703125" style="2"/>
    <col min="9713" max="9713" width="13.28515625" style="2" customWidth="1"/>
    <col min="9714" max="9714" width="9.5703125" style="2" customWidth="1"/>
    <col min="9715" max="9715" width="11.42578125" style="2" customWidth="1"/>
    <col min="9716" max="9720" width="9.5703125" style="2" customWidth="1"/>
    <col min="9721" max="9968" width="9.5703125" style="2"/>
    <col min="9969" max="9969" width="13.28515625" style="2" customWidth="1"/>
    <col min="9970" max="9970" width="9.5703125" style="2" customWidth="1"/>
    <col min="9971" max="9971" width="11.42578125" style="2" customWidth="1"/>
    <col min="9972" max="9976" width="9.5703125" style="2" customWidth="1"/>
    <col min="9977" max="10224" width="9.5703125" style="2"/>
    <col min="10225" max="10225" width="13.28515625" style="2" customWidth="1"/>
    <col min="10226" max="10226" width="9.5703125" style="2" customWidth="1"/>
    <col min="10227" max="10227" width="11.42578125" style="2" customWidth="1"/>
    <col min="10228" max="10232" width="9.5703125" style="2" customWidth="1"/>
    <col min="10233" max="10480" width="9.5703125" style="2"/>
    <col min="10481" max="10481" width="13.28515625" style="2" customWidth="1"/>
    <col min="10482" max="10482" width="9.5703125" style="2" customWidth="1"/>
    <col min="10483" max="10483" width="11.42578125" style="2" customWidth="1"/>
    <col min="10484" max="10488" width="9.5703125" style="2" customWidth="1"/>
    <col min="10489" max="10736" width="9.5703125" style="2"/>
    <col min="10737" max="10737" width="13.28515625" style="2" customWidth="1"/>
    <col min="10738" max="10738" width="9.5703125" style="2" customWidth="1"/>
    <col min="10739" max="10739" width="11.42578125" style="2" customWidth="1"/>
    <col min="10740" max="10744" width="9.5703125" style="2" customWidth="1"/>
    <col min="10745" max="10992" width="9.5703125" style="2"/>
    <col min="10993" max="10993" width="13.28515625" style="2" customWidth="1"/>
    <col min="10994" max="10994" width="9.5703125" style="2" customWidth="1"/>
    <col min="10995" max="10995" width="11.42578125" style="2" customWidth="1"/>
    <col min="10996" max="11000" width="9.5703125" style="2" customWidth="1"/>
    <col min="11001" max="11248" width="9.5703125" style="2"/>
    <col min="11249" max="11249" width="13.28515625" style="2" customWidth="1"/>
    <col min="11250" max="11250" width="9.5703125" style="2" customWidth="1"/>
    <col min="11251" max="11251" width="11.42578125" style="2" customWidth="1"/>
    <col min="11252" max="11256" width="9.5703125" style="2" customWidth="1"/>
    <col min="11257" max="11504" width="9.5703125" style="2"/>
    <col min="11505" max="11505" width="13.28515625" style="2" customWidth="1"/>
    <col min="11506" max="11506" width="9.5703125" style="2" customWidth="1"/>
    <col min="11507" max="11507" width="11.42578125" style="2" customWidth="1"/>
    <col min="11508" max="11512" width="9.5703125" style="2" customWidth="1"/>
    <col min="11513" max="11760" width="9.5703125" style="2"/>
    <col min="11761" max="11761" width="13.28515625" style="2" customWidth="1"/>
    <col min="11762" max="11762" width="9.5703125" style="2" customWidth="1"/>
    <col min="11763" max="11763" width="11.42578125" style="2" customWidth="1"/>
    <col min="11764" max="11768" width="9.5703125" style="2" customWidth="1"/>
    <col min="11769" max="12016" width="9.5703125" style="2"/>
    <col min="12017" max="12017" width="13.28515625" style="2" customWidth="1"/>
    <col min="12018" max="12018" width="9.5703125" style="2" customWidth="1"/>
    <col min="12019" max="12019" width="11.42578125" style="2" customWidth="1"/>
    <col min="12020" max="12024" width="9.5703125" style="2" customWidth="1"/>
    <col min="12025" max="12272" width="9.5703125" style="2"/>
    <col min="12273" max="12273" width="13.28515625" style="2" customWidth="1"/>
    <col min="12274" max="12274" width="9.5703125" style="2" customWidth="1"/>
    <col min="12275" max="12275" width="11.42578125" style="2" customWidth="1"/>
    <col min="12276" max="12280" width="9.5703125" style="2" customWidth="1"/>
    <col min="12281" max="12528" width="9.5703125" style="2"/>
    <col min="12529" max="12529" width="13.28515625" style="2" customWidth="1"/>
    <col min="12530" max="12530" width="9.5703125" style="2" customWidth="1"/>
    <col min="12531" max="12531" width="11.42578125" style="2" customWidth="1"/>
    <col min="12532" max="12536" width="9.5703125" style="2" customWidth="1"/>
    <col min="12537" max="12784" width="9.5703125" style="2"/>
    <col min="12785" max="12785" width="13.28515625" style="2" customWidth="1"/>
    <col min="12786" max="12786" width="9.5703125" style="2" customWidth="1"/>
    <col min="12787" max="12787" width="11.42578125" style="2" customWidth="1"/>
    <col min="12788" max="12792" width="9.5703125" style="2" customWidth="1"/>
    <col min="12793" max="13040" width="9.5703125" style="2"/>
    <col min="13041" max="13041" width="13.28515625" style="2" customWidth="1"/>
    <col min="13042" max="13042" width="9.5703125" style="2" customWidth="1"/>
    <col min="13043" max="13043" width="11.42578125" style="2" customWidth="1"/>
    <col min="13044" max="13048" width="9.5703125" style="2" customWidth="1"/>
    <col min="13049" max="13296" width="9.5703125" style="2"/>
    <col min="13297" max="13297" width="13.28515625" style="2" customWidth="1"/>
    <col min="13298" max="13298" width="9.5703125" style="2" customWidth="1"/>
    <col min="13299" max="13299" width="11.42578125" style="2" customWidth="1"/>
    <col min="13300" max="13304" width="9.5703125" style="2" customWidth="1"/>
    <col min="13305" max="13552" width="9.5703125" style="2"/>
    <col min="13553" max="13553" width="13.28515625" style="2" customWidth="1"/>
    <col min="13554" max="13554" width="9.5703125" style="2" customWidth="1"/>
    <col min="13555" max="13555" width="11.42578125" style="2" customWidth="1"/>
    <col min="13556" max="13560" width="9.5703125" style="2" customWidth="1"/>
    <col min="13561" max="13808" width="9.5703125" style="2"/>
    <col min="13809" max="13809" width="13.28515625" style="2" customWidth="1"/>
    <col min="13810" max="13810" width="9.5703125" style="2" customWidth="1"/>
    <col min="13811" max="13811" width="11.42578125" style="2" customWidth="1"/>
    <col min="13812" max="13816" width="9.5703125" style="2" customWidth="1"/>
    <col min="13817" max="14064" width="9.5703125" style="2"/>
    <col min="14065" max="14065" width="13.28515625" style="2" customWidth="1"/>
    <col min="14066" max="14066" width="9.5703125" style="2" customWidth="1"/>
    <col min="14067" max="14067" width="11.42578125" style="2" customWidth="1"/>
    <col min="14068" max="14072" width="9.5703125" style="2" customWidth="1"/>
    <col min="14073" max="14320" width="9.5703125" style="2"/>
    <col min="14321" max="14321" width="13.28515625" style="2" customWidth="1"/>
    <col min="14322" max="14322" width="9.5703125" style="2" customWidth="1"/>
    <col min="14323" max="14323" width="11.42578125" style="2" customWidth="1"/>
    <col min="14324" max="14328" width="9.5703125" style="2" customWidth="1"/>
    <col min="14329" max="14576" width="9.5703125" style="2"/>
    <col min="14577" max="14577" width="13.28515625" style="2" customWidth="1"/>
    <col min="14578" max="14578" width="9.5703125" style="2" customWidth="1"/>
    <col min="14579" max="14579" width="11.42578125" style="2" customWidth="1"/>
    <col min="14580" max="14584" width="9.5703125" style="2" customWidth="1"/>
    <col min="14585" max="14832" width="9.5703125" style="2"/>
    <col min="14833" max="14833" width="13.28515625" style="2" customWidth="1"/>
    <col min="14834" max="14834" width="9.5703125" style="2" customWidth="1"/>
    <col min="14835" max="14835" width="11.42578125" style="2" customWidth="1"/>
    <col min="14836" max="14840" width="9.5703125" style="2" customWidth="1"/>
    <col min="14841" max="15088" width="9.5703125" style="2"/>
    <col min="15089" max="15089" width="13.28515625" style="2" customWidth="1"/>
    <col min="15090" max="15090" width="9.5703125" style="2" customWidth="1"/>
    <col min="15091" max="15091" width="11.42578125" style="2" customWidth="1"/>
    <col min="15092" max="15096" width="9.5703125" style="2" customWidth="1"/>
    <col min="15097" max="15344" width="9.5703125" style="2"/>
    <col min="15345" max="15345" width="13.28515625" style="2" customWidth="1"/>
    <col min="15346" max="15346" width="9.5703125" style="2" customWidth="1"/>
    <col min="15347" max="15347" width="11.42578125" style="2" customWidth="1"/>
    <col min="15348" max="15352" width="9.5703125" style="2" customWidth="1"/>
    <col min="15353" max="15600" width="9.5703125" style="2"/>
    <col min="15601" max="15601" width="13.28515625" style="2" customWidth="1"/>
    <col min="15602" max="15602" width="9.5703125" style="2" customWidth="1"/>
    <col min="15603" max="15603" width="11.42578125" style="2" customWidth="1"/>
    <col min="15604" max="15608" width="9.5703125" style="2" customWidth="1"/>
    <col min="15609" max="15856" width="9.5703125" style="2"/>
    <col min="15857" max="15857" width="13.28515625" style="2" customWidth="1"/>
    <col min="15858" max="15858" width="9.5703125" style="2" customWidth="1"/>
    <col min="15859" max="15859" width="11.42578125" style="2" customWidth="1"/>
    <col min="15860" max="15864" width="9.5703125" style="2" customWidth="1"/>
    <col min="15865" max="16112" width="9.5703125" style="2"/>
    <col min="16113" max="16113" width="13.28515625" style="2" customWidth="1"/>
    <col min="16114" max="16114" width="9.5703125" style="2" customWidth="1"/>
    <col min="16115" max="16115" width="11.42578125" style="2" customWidth="1"/>
    <col min="16116" max="16120" width="9.5703125" style="2" customWidth="1"/>
    <col min="16121" max="16384" width="9.5703125" style="2"/>
  </cols>
  <sheetData>
    <row r="1" spans="1:10" x14ac:dyDescent="0.25">
      <c r="B1" s="3" t="s">
        <v>6</v>
      </c>
      <c r="C1" s="70" t="s">
        <v>13</v>
      </c>
      <c r="D1" s="70"/>
      <c r="F1" s="4" t="s">
        <v>18</v>
      </c>
    </row>
    <row r="2" spans="1:10" x14ac:dyDescent="0.25">
      <c r="B2" s="3" t="s">
        <v>23</v>
      </c>
      <c r="C2" s="5"/>
      <c r="D2" s="69"/>
      <c r="E2" s="70"/>
      <c r="F2" s="70"/>
      <c r="G2" s="70"/>
    </row>
    <row r="3" spans="1:10" ht="16.5" thickBot="1" x14ac:dyDescent="0.3">
      <c r="B3" s="73" t="s">
        <v>19</v>
      </c>
      <c r="C3" s="73"/>
      <c r="D3" s="73"/>
      <c r="E3" s="73"/>
      <c r="F3" s="73"/>
      <c r="G3" s="73"/>
    </row>
    <row r="4" spans="1:10" x14ac:dyDescent="0.25">
      <c r="B4" s="9" t="s">
        <v>4</v>
      </c>
      <c r="C4" s="10" t="s">
        <v>15</v>
      </c>
      <c r="D4" s="10"/>
      <c r="E4" s="10"/>
      <c r="F4" s="11"/>
    </row>
    <row r="5" spans="1:10" x14ac:dyDescent="0.25">
      <c r="B5" s="19" t="s">
        <v>4</v>
      </c>
      <c r="C5" s="8" t="s">
        <v>14</v>
      </c>
      <c r="D5" s="8"/>
      <c r="E5" s="8"/>
      <c r="F5" s="20"/>
    </row>
    <row r="6" spans="1:10" ht="16.5" thickBot="1" x14ac:dyDescent="0.3">
      <c r="B6" s="12" t="s">
        <v>4</v>
      </c>
      <c r="C6" s="13" t="s">
        <v>21</v>
      </c>
      <c r="D6" s="13"/>
      <c r="E6" s="13"/>
      <c r="F6" s="14"/>
    </row>
    <row r="7" spans="1:10" x14ac:dyDescent="0.25">
      <c r="B7" s="15" t="s">
        <v>5</v>
      </c>
      <c r="C7" s="10" t="s">
        <v>9</v>
      </c>
      <c r="D7" s="10" t="s">
        <v>7</v>
      </c>
      <c r="E7" s="10"/>
      <c r="F7" s="11"/>
    </row>
    <row r="8" spans="1:10" x14ac:dyDescent="0.25">
      <c r="B8" s="25" t="s">
        <v>5</v>
      </c>
      <c r="C8" s="8" t="s">
        <v>9</v>
      </c>
      <c r="D8" s="8" t="s">
        <v>16</v>
      </c>
      <c r="E8" s="8"/>
      <c r="F8" s="20"/>
    </row>
    <row r="9" spans="1:10" ht="16.5" thickBot="1" x14ac:dyDescent="0.3">
      <c r="B9" s="16" t="s">
        <v>29</v>
      </c>
      <c r="C9" s="13" t="s">
        <v>30</v>
      </c>
      <c r="D9" s="13" t="s">
        <v>31</v>
      </c>
      <c r="E9" s="13"/>
      <c r="F9" s="14"/>
    </row>
    <row r="10" spans="1:10" x14ac:dyDescent="0.25">
      <c r="B10" s="26" t="s">
        <v>10</v>
      </c>
      <c r="C10" s="8" t="s">
        <v>12</v>
      </c>
      <c r="D10" s="8"/>
      <c r="E10" s="8"/>
      <c r="F10" s="27"/>
    </row>
    <row r="11" spans="1:10" ht="16.5" thickBot="1" x14ac:dyDescent="0.3">
      <c r="B11" s="17" t="s">
        <v>10</v>
      </c>
      <c r="C11" s="13" t="s">
        <v>11</v>
      </c>
      <c r="D11" s="13"/>
      <c r="E11" s="13"/>
      <c r="F11" s="14"/>
    </row>
    <row r="12" spans="1:10" x14ac:dyDescent="0.25">
      <c r="A12" s="2" t="s">
        <v>24</v>
      </c>
      <c r="B12" s="5" t="s">
        <v>0</v>
      </c>
      <c r="C12" s="6" t="s">
        <v>17</v>
      </c>
      <c r="F12" s="7" t="s">
        <v>20</v>
      </c>
    </row>
    <row r="13" spans="1:10" x14ac:dyDescent="0.25">
      <c r="A13" s="2" t="s">
        <v>24</v>
      </c>
      <c r="B13" s="5" t="s">
        <v>25</v>
      </c>
      <c r="C13" s="6"/>
      <c r="F13" s="18"/>
    </row>
    <row r="14" spans="1:10" x14ac:dyDescent="0.25">
      <c r="A14" s="2" t="s">
        <v>24</v>
      </c>
      <c r="B14" s="5" t="s">
        <v>32</v>
      </c>
      <c r="C14" s="6"/>
      <c r="F14" s="18"/>
    </row>
    <row r="15" spans="1:10" x14ac:dyDescent="0.25">
      <c r="B15" s="5"/>
      <c r="C15" s="6"/>
      <c r="F15" s="18"/>
    </row>
    <row r="16" spans="1:10" s="38" customFormat="1" ht="56.25" x14ac:dyDescent="0.25">
      <c r="A16" s="44" t="s">
        <v>8</v>
      </c>
      <c r="B16" s="45" t="s">
        <v>1</v>
      </c>
      <c r="C16" s="58" t="s">
        <v>40</v>
      </c>
      <c r="D16" s="58" t="s">
        <v>41</v>
      </c>
      <c r="E16" s="58" t="s">
        <v>2</v>
      </c>
      <c r="F16" s="58" t="s">
        <v>42</v>
      </c>
      <c r="G16" s="58" t="s">
        <v>43</v>
      </c>
      <c r="H16" s="58" t="s">
        <v>67</v>
      </c>
      <c r="I16" s="58" t="s">
        <v>3</v>
      </c>
      <c r="J16" s="59" t="s">
        <v>68</v>
      </c>
    </row>
    <row r="17" spans="1:10" s="38" customFormat="1" x14ac:dyDescent="0.25">
      <c r="A17" s="46" t="s">
        <v>33</v>
      </c>
      <c r="B17" s="54"/>
      <c r="C17" s="31"/>
      <c r="D17" s="31"/>
      <c r="E17" s="56"/>
      <c r="F17" s="31"/>
      <c r="G17" s="31"/>
      <c r="H17" s="22"/>
      <c r="I17" s="28">
        <f t="shared" ref="I17:I48" si="0">B17*E17*H17*0.000001</f>
        <v>0</v>
      </c>
      <c r="J17" s="29">
        <f t="shared" ref="J17:J48" si="1">((C17+D17)*B17+(F17+G17)*E17)*H17*0.001</f>
        <v>0</v>
      </c>
    </row>
    <row r="18" spans="1:10" s="38" customFormat="1" x14ac:dyDescent="0.25">
      <c r="A18" s="47" t="s">
        <v>34</v>
      </c>
      <c r="B18" s="54"/>
      <c r="C18" s="31"/>
      <c r="D18" s="31"/>
      <c r="E18" s="56"/>
      <c r="F18" s="31"/>
      <c r="G18" s="31"/>
      <c r="H18" s="22"/>
      <c r="I18" s="30">
        <f t="shared" si="0"/>
        <v>0</v>
      </c>
      <c r="J18" s="29">
        <f t="shared" si="1"/>
        <v>0</v>
      </c>
    </row>
    <row r="19" spans="1:10" s="38" customFormat="1" x14ac:dyDescent="0.25">
      <c r="A19" s="47" t="s">
        <v>35</v>
      </c>
      <c r="B19" s="55"/>
      <c r="C19" s="31"/>
      <c r="D19" s="31"/>
      <c r="E19" s="57"/>
      <c r="F19" s="31"/>
      <c r="G19" s="31"/>
      <c r="H19" s="22"/>
      <c r="I19" s="30">
        <f t="shared" si="0"/>
        <v>0</v>
      </c>
      <c r="J19" s="29">
        <f t="shared" si="1"/>
        <v>0</v>
      </c>
    </row>
    <row r="20" spans="1:10" s="38" customFormat="1" x14ac:dyDescent="0.25">
      <c r="A20" s="47" t="s">
        <v>36</v>
      </c>
      <c r="B20" s="55"/>
      <c r="C20" s="31"/>
      <c r="D20" s="31"/>
      <c r="E20" s="57"/>
      <c r="F20" s="31"/>
      <c r="G20" s="31"/>
      <c r="H20" s="22"/>
      <c r="I20" s="30">
        <f t="shared" si="0"/>
        <v>0</v>
      </c>
      <c r="J20" s="29">
        <f t="shared" si="1"/>
        <v>0</v>
      </c>
    </row>
    <row r="21" spans="1:10" s="38" customFormat="1" x14ac:dyDescent="0.25">
      <c r="A21" s="47" t="s">
        <v>37</v>
      </c>
      <c r="B21" s="55"/>
      <c r="C21" s="31"/>
      <c r="D21" s="31"/>
      <c r="E21" s="57"/>
      <c r="F21" s="31"/>
      <c r="G21" s="31"/>
      <c r="H21" s="22"/>
      <c r="I21" s="30">
        <f t="shared" si="0"/>
        <v>0</v>
      </c>
      <c r="J21" s="29">
        <f t="shared" si="1"/>
        <v>0</v>
      </c>
    </row>
    <row r="22" spans="1:10" s="38" customFormat="1" x14ac:dyDescent="0.25">
      <c r="A22" s="47" t="s">
        <v>38</v>
      </c>
      <c r="B22" s="55"/>
      <c r="C22" s="31"/>
      <c r="D22" s="31"/>
      <c r="E22" s="57"/>
      <c r="F22" s="31"/>
      <c r="G22" s="31"/>
      <c r="H22" s="22"/>
      <c r="I22" s="30">
        <f t="shared" si="0"/>
        <v>0</v>
      </c>
      <c r="J22" s="29">
        <f t="shared" si="1"/>
        <v>0</v>
      </c>
    </row>
    <row r="23" spans="1:10" s="38" customFormat="1" x14ac:dyDescent="0.25">
      <c r="A23" s="47" t="s">
        <v>39</v>
      </c>
      <c r="B23" s="55"/>
      <c r="C23" s="31"/>
      <c r="D23" s="31"/>
      <c r="E23" s="57"/>
      <c r="F23" s="31"/>
      <c r="G23" s="31"/>
      <c r="H23" s="22"/>
      <c r="I23" s="30">
        <f t="shared" si="0"/>
        <v>0</v>
      </c>
      <c r="J23" s="29">
        <f t="shared" si="1"/>
        <v>0</v>
      </c>
    </row>
    <row r="24" spans="1:10" s="38" customFormat="1" x14ac:dyDescent="0.25">
      <c r="A24" s="47" t="s">
        <v>44</v>
      </c>
      <c r="B24" s="55"/>
      <c r="C24" s="31"/>
      <c r="D24" s="31"/>
      <c r="E24" s="57"/>
      <c r="F24" s="31"/>
      <c r="G24" s="31"/>
      <c r="H24" s="22"/>
      <c r="I24" s="30">
        <f t="shared" si="0"/>
        <v>0</v>
      </c>
      <c r="J24" s="29">
        <f t="shared" si="1"/>
        <v>0</v>
      </c>
    </row>
    <row r="25" spans="1:10" s="38" customFormat="1" x14ac:dyDescent="0.25">
      <c r="A25" s="47" t="s">
        <v>45</v>
      </c>
      <c r="B25" s="55"/>
      <c r="C25" s="31"/>
      <c r="D25" s="31"/>
      <c r="E25" s="57"/>
      <c r="F25" s="31"/>
      <c r="G25" s="31"/>
      <c r="H25" s="22"/>
      <c r="I25" s="30">
        <f t="shared" si="0"/>
        <v>0</v>
      </c>
      <c r="J25" s="29">
        <f t="shared" si="1"/>
        <v>0</v>
      </c>
    </row>
    <row r="26" spans="1:10" s="38" customFormat="1" x14ac:dyDescent="0.25">
      <c r="A26" s="47" t="s">
        <v>46</v>
      </c>
      <c r="B26" s="55"/>
      <c r="C26" s="31"/>
      <c r="D26" s="31"/>
      <c r="E26" s="57"/>
      <c r="F26" s="31"/>
      <c r="G26" s="31"/>
      <c r="H26" s="22"/>
      <c r="I26" s="30">
        <f t="shared" si="0"/>
        <v>0</v>
      </c>
      <c r="J26" s="29">
        <f t="shared" si="1"/>
        <v>0</v>
      </c>
    </row>
    <row r="27" spans="1:10" s="38" customFormat="1" x14ac:dyDescent="0.25">
      <c r="A27" s="47" t="s">
        <v>47</v>
      </c>
      <c r="B27" s="55"/>
      <c r="C27" s="31"/>
      <c r="D27" s="31"/>
      <c r="E27" s="57"/>
      <c r="F27" s="31"/>
      <c r="G27" s="31"/>
      <c r="H27" s="22"/>
      <c r="I27" s="30">
        <f t="shared" si="0"/>
        <v>0</v>
      </c>
      <c r="J27" s="29">
        <f t="shared" si="1"/>
        <v>0</v>
      </c>
    </row>
    <row r="28" spans="1:10" s="38" customFormat="1" x14ac:dyDescent="0.25">
      <c r="A28" s="47" t="s">
        <v>48</v>
      </c>
      <c r="B28" s="55"/>
      <c r="C28" s="31"/>
      <c r="D28" s="31"/>
      <c r="E28" s="57"/>
      <c r="F28" s="31"/>
      <c r="G28" s="31"/>
      <c r="H28" s="22"/>
      <c r="I28" s="30">
        <f t="shared" si="0"/>
        <v>0</v>
      </c>
      <c r="J28" s="29">
        <f t="shared" si="1"/>
        <v>0</v>
      </c>
    </row>
    <row r="29" spans="1:10" s="38" customFormat="1" x14ac:dyDescent="0.25">
      <c r="A29" s="47" t="s">
        <v>49</v>
      </c>
      <c r="B29" s="55"/>
      <c r="C29" s="31"/>
      <c r="D29" s="31"/>
      <c r="E29" s="57"/>
      <c r="F29" s="31"/>
      <c r="G29" s="31"/>
      <c r="H29" s="22"/>
      <c r="I29" s="30">
        <f t="shared" si="0"/>
        <v>0</v>
      </c>
      <c r="J29" s="29">
        <f t="shared" si="1"/>
        <v>0</v>
      </c>
    </row>
    <row r="30" spans="1:10" s="38" customFormat="1" x14ac:dyDescent="0.25">
      <c r="A30" s="47" t="s">
        <v>50</v>
      </c>
      <c r="B30" s="55"/>
      <c r="C30" s="31"/>
      <c r="D30" s="31"/>
      <c r="E30" s="57"/>
      <c r="F30" s="31"/>
      <c r="G30" s="31"/>
      <c r="H30" s="22"/>
      <c r="I30" s="30">
        <f t="shared" si="0"/>
        <v>0</v>
      </c>
      <c r="J30" s="29">
        <f t="shared" si="1"/>
        <v>0</v>
      </c>
    </row>
    <row r="31" spans="1:10" s="38" customFormat="1" x14ac:dyDescent="0.25">
      <c r="A31" s="47" t="s">
        <v>51</v>
      </c>
      <c r="B31" s="55"/>
      <c r="C31" s="31"/>
      <c r="D31" s="31"/>
      <c r="E31" s="57"/>
      <c r="F31" s="31"/>
      <c r="G31" s="31"/>
      <c r="H31" s="22"/>
      <c r="I31" s="30">
        <f t="shared" si="0"/>
        <v>0</v>
      </c>
      <c r="J31" s="29">
        <f t="shared" si="1"/>
        <v>0</v>
      </c>
    </row>
    <row r="32" spans="1:10" s="38" customFormat="1" x14ac:dyDescent="0.25">
      <c r="A32" s="47" t="s">
        <v>52</v>
      </c>
      <c r="B32" s="55"/>
      <c r="C32" s="31"/>
      <c r="D32" s="31"/>
      <c r="E32" s="57"/>
      <c r="F32" s="31"/>
      <c r="G32" s="31"/>
      <c r="H32" s="22"/>
      <c r="I32" s="30">
        <f t="shared" si="0"/>
        <v>0</v>
      </c>
      <c r="J32" s="29">
        <f t="shared" si="1"/>
        <v>0</v>
      </c>
    </row>
    <row r="33" spans="1:10" s="38" customFormat="1" x14ac:dyDescent="0.25">
      <c r="A33" s="47" t="s">
        <v>53</v>
      </c>
      <c r="B33" s="55"/>
      <c r="C33" s="31"/>
      <c r="D33" s="31"/>
      <c r="E33" s="57"/>
      <c r="F33" s="31"/>
      <c r="G33" s="31"/>
      <c r="H33" s="22"/>
      <c r="I33" s="30">
        <f t="shared" si="0"/>
        <v>0</v>
      </c>
      <c r="J33" s="29">
        <f t="shared" si="1"/>
        <v>0</v>
      </c>
    </row>
    <row r="34" spans="1:10" s="38" customFormat="1" x14ac:dyDescent="0.25">
      <c r="A34" s="47" t="s">
        <v>54</v>
      </c>
      <c r="B34" s="55"/>
      <c r="C34" s="31"/>
      <c r="D34" s="31"/>
      <c r="E34" s="57"/>
      <c r="F34" s="31"/>
      <c r="G34" s="31"/>
      <c r="H34" s="22"/>
      <c r="I34" s="30">
        <f t="shared" si="0"/>
        <v>0</v>
      </c>
      <c r="J34" s="29">
        <f t="shared" si="1"/>
        <v>0</v>
      </c>
    </row>
    <row r="35" spans="1:10" s="38" customFormat="1" x14ac:dyDescent="0.25">
      <c r="A35" s="47" t="s">
        <v>55</v>
      </c>
      <c r="B35" s="55"/>
      <c r="C35" s="31"/>
      <c r="D35" s="31"/>
      <c r="E35" s="57"/>
      <c r="F35" s="31"/>
      <c r="G35" s="31"/>
      <c r="H35" s="22"/>
      <c r="I35" s="30">
        <f t="shared" si="0"/>
        <v>0</v>
      </c>
      <c r="J35" s="29">
        <f t="shared" si="1"/>
        <v>0</v>
      </c>
    </row>
    <row r="36" spans="1:10" s="38" customFormat="1" x14ac:dyDescent="0.25">
      <c r="A36" s="47" t="s">
        <v>56</v>
      </c>
      <c r="B36" s="55"/>
      <c r="C36" s="31"/>
      <c r="D36" s="31"/>
      <c r="E36" s="57"/>
      <c r="F36" s="31"/>
      <c r="G36" s="31"/>
      <c r="H36" s="22"/>
      <c r="I36" s="30">
        <f t="shared" si="0"/>
        <v>0</v>
      </c>
      <c r="J36" s="29">
        <f t="shared" si="1"/>
        <v>0</v>
      </c>
    </row>
    <row r="37" spans="1:10" s="38" customFormat="1" x14ac:dyDescent="0.25">
      <c r="A37" s="47" t="s">
        <v>57</v>
      </c>
      <c r="B37" s="55"/>
      <c r="C37" s="31"/>
      <c r="D37" s="31"/>
      <c r="E37" s="57"/>
      <c r="F37" s="31"/>
      <c r="G37" s="31"/>
      <c r="H37" s="22"/>
      <c r="I37" s="30">
        <f t="shared" si="0"/>
        <v>0</v>
      </c>
      <c r="J37" s="29">
        <f t="shared" si="1"/>
        <v>0</v>
      </c>
    </row>
    <row r="38" spans="1:10" s="38" customFormat="1" x14ac:dyDescent="0.25">
      <c r="A38" s="47" t="s">
        <v>58</v>
      </c>
      <c r="B38" s="55"/>
      <c r="C38" s="31"/>
      <c r="D38" s="31"/>
      <c r="E38" s="57"/>
      <c r="F38" s="31"/>
      <c r="G38" s="31"/>
      <c r="H38" s="22"/>
      <c r="I38" s="30">
        <f t="shared" si="0"/>
        <v>0</v>
      </c>
      <c r="J38" s="29">
        <f t="shared" si="1"/>
        <v>0</v>
      </c>
    </row>
    <row r="39" spans="1:10" s="38" customFormat="1" x14ac:dyDescent="0.25">
      <c r="A39" s="47" t="s">
        <v>59</v>
      </c>
      <c r="B39" s="55"/>
      <c r="C39" s="31"/>
      <c r="D39" s="31"/>
      <c r="E39" s="57"/>
      <c r="F39" s="31"/>
      <c r="G39" s="31"/>
      <c r="H39" s="22"/>
      <c r="I39" s="30">
        <f t="shared" si="0"/>
        <v>0</v>
      </c>
      <c r="J39" s="29">
        <f t="shared" si="1"/>
        <v>0</v>
      </c>
    </row>
    <row r="40" spans="1:10" s="38" customFormat="1" x14ac:dyDescent="0.25">
      <c r="A40" s="47" t="s">
        <v>60</v>
      </c>
      <c r="B40" s="55"/>
      <c r="C40" s="31"/>
      <c r="D40" s="31"/>
      <c r="E40" s="57"/>
      <c r="F40" s="31"/>
      <c r="G40" s="31"/>
      <c r="H40" s="22"/>
      <c r="I40" s="30">
        <f t="shared" si="0"/>
        <v>0</v>
      </c>
      <c r="J40" s="29">
        <f t="shared" si="1"/>
        <v>0</v>
      </c>
    </row>
    <row r="41" spans="1:10" s="38" customFormat="1" x14ac:dyDescent="0.25">
      <c r="A41" s="47" t="s">
        <v>61</v>
      </c>
      <c r="B41" s="55"/>
      <c r="C41" s="31"/>
      <c r="D41" s="31"/>
      <c r="E41" s="57"/>
      <c r="F41" s="31"/>
      <c r="G41" s="31"/>
      <c r="H41" s="22"/>
      <c r="I41" s="30">
        <f t="shared" si="0"/>
        <v>0</v>
      </c>
      <c r="J41" s="29">
        <f t="shared" si="1"/>
        <v>0</v>
      </c>
    </row>
    <row r="42" spans="1:10" s="38" customFormat="1" x14ac:dyDescent="0.25">
      <c r="A42" s="47" t="s">
        <v>62</v>
      </c>
      <c r="B42" s="55"/>
      <c r="C42" s="31"/>
      <c r="D42" s="31"/>
      <c r="E42" s="57"/>
      <c r="F42" s="31"/>
      <c r="G42" s="31"/>
      <c r="H42" s="22"/>
      <c r="I42" s="30">
        <f t="shared" si="0"/>
        <v>0</v>
      </c>
      <c r="J42" s="29">
        <f t="shared" si="1"/>
        <v>0</v>
      </c>
    </row>
    <row r="43" spans="1:10" s="38" customFormat="1" x14ac:dyDescent="0.25">
      <c r="A43" s="47" t="s">
        <v>63</v>
      </c>
      <c r="B43" s="55"/>
      <c r="C43" s="31"/>
      <c r="D43" s="31"/>
      <c r="E43" s="57"/>
      <c r="F43" s="31"/>
      <c r="G43" s="31"/>
      <c r="H43" s="22"/>
      <c r="I43" s="30">
        <f t="shared" si="0"/>
        <v>0</v>
      </c>
      <c r="J43" s="29">
        <f t="shared" si="1"/>
        <v>0</v>
      </c>
    </row>
    <row r="44" spans="1:10" s="38" customFormat="1" x14ac:dyDescent="0.25">
      <c r="A44" s="47" t="s">
        <v>64</v>
      </c>
      <c r="B44" s="55"/>
      <c r="C44" s="31"/>
      <c r="D44" s="31"/>
      <c r="E44" s="57"/>
      <c r="F44" s="31"/>
      <c r="G44" s="31"/>
      <c r="H44" s="22"/>
      <c r="I44" s="30">
        <f t="shared" si="0"/>
        <v>0</v>
      </c>
      <c r="J44" s="29">
        <f t="shared" si="1"/>
        <v>0</v>
      </c>
    </row>
    <row r="45" spans="1:10" s="38" customFormat="1" x14ac:dyDescent="0.25">
      <c r="A45" s="47" t="s">
        <v>65</v>
      </c>
      <c r="B45" s="55"/>
      <c r="C45" s="31"/>
      <c r="D45" s="31"/>
      <c r="E45" s="57"/>
      <c r="F45" s="31"/>
      <c r="G45" s="31"/>
      <c r="H45" s="22"/>
      <c r="I45" s="30">
        <f t="shared" si="0"/>
        <v>0</v>
      </c>
      <c r="J45" s="29">
        <f t="shared" si="1"/>
        <v>0</v>
      </c>
    </row>
    <row r="46" spans="1:10" s="38" customFormat="1" x14ac:dyDescent="0.25">
      <c r="A46" s="47" t="s">
        <v>66</v>
      </c>
      <c r="B46" s="55"/>
      <c r="C46" s="31"/>
      <c r="D46" s="31"/>
      <c r="E46" s="57"/>
      <c r="F46" s="31"/>
      <c r="G46" s="31"/>
      <c r="H46" s="22"/>
      <c r="I46" s="30">
        <f t="shared" si="0"/>
        <v>0</v>
      </c>
      <c r="J46" s="29">
        <f t="shared" si="1"/>
        <v>0</v>
      </c>
    </row>
    <row r="47" spans="1:10" s="38" customFormat="1" x14ac:dyDescent="0.25">
      <c r="A47" s="48"/>
      <c r="B47" s="49"/>
      <c r="C47" s="31"/>
      <c r="D47" s="31"/>
      <c r="E47" s="22"/>
      <c r="F47" s="31"/>
      <c r="G47" s="31"/>
      <c r="H47" s="32"/>
      <c r="I47" s="30">
        <f t="shared" si="0"/>
        <v>0</v>
      </c>
      <c r="J47" s="29">
        <f t="shared" si="1"/>
        <v>0</v>
      </c>
    </row>
    <row r="48" spans="1:10" s="38" customFormat="1" x14ac:dyDescent="0.25">
      <c r="A48" s="47"/>
      <c r="B48" s="49"/>
      <c r="C48" s="50"/>
      <c r="D48" s="50"/>
      <c r="E48" s="49"/>
      <c r="F48" s="50"/>
      <c r="G48" s="50"/>
      <c r="H48" s="51"/>
      <c r="I48" s="30">
        <f t="shared" si="0"/>
        <v>0</v>
      </c>
      <c r="J48" s="29">
        <f t="shared" si="1"/>
        <v>0</v>
      </c>
    </row>
    <row r="49" spans="1:10" s="38" customFormat="1" x14ac:dyDescent="0.25">
      <c r="A49" s="71"/>
      <c r="B49" s="72"/>
      <c r="C49" s="72"/>
      <c r="D49" s="72"/>
      <c r="E49" s="72"/>
      <c r="F49" s="72"/>
      <c r="G49" s="72"/>
      <c r="H49" s="52">
        <f>SUM(H17:H48)</f>
        <v>0</v>
      </c>
      <c r="I49" s="33">
        <f>SUM(I17:I48)</f>
        <v>0</v>
      </c>
      <c r="J49" s="34">
        <f>SUM(J17:J48)</f>
        <v>0</v>
      </c>
    </row>
    <row r="50" spans="1:10" s="38" customFormat="1" x14ac:dyDescent="0.25">
      <c r="A50" s="35"/>
      <c r="B50" s="53"/>
      <c r="C50" s="53"/>
      <c r="D50" s="53"/>
      <c r="E50" s="53"/>
      <c r="F50" s="53"/>
      <c r="G50" s="53"/>
      <c r="H50" s="53"/>
      <c r="I50" s="36">
        <f>I49*1.2</f>
        <v>0</v>
      </c>
      <c r="J50" s="37">
        <f>J49*1.2</f>
        <v>0</v>
      </c>
    </row>
    <row r="51" spans="1:10" s="38" customFormat="1" x14ac:dyDescent="0.25">
      <c r="B51" s="40"/>
      <c r="D51" s="40"/>
      <c r="E51" s="40"/>
      <c r="F51" s="41"/>
      <c r="G51" s="40"/>
    </row>
    <row r="52" spans="1:10" s="38" customFormat="1" x14ac:dyDescent="0.25">
      <c r="B52" s="6" t="s">
        <v>26</v>
      </c>
      <c r="C52" s="2"/>
      <c r="D52" s="21">
        <f>I50/3.64</f>
        <v>0</v>
      </c>
      <c r="E52" s="5" t="s">
        <v>22</v>
      </c>
      <c r="F52" s="41"/>
      <c r="G52" s="40"/>
    </row>
    <row r="53" spans="1:10" s="38" customFormat="1" x14ac:dyDescent="0.25">
      <c r="B53" s="6" t="s">
        <v>28</v>
      </c>
      <c r="C53" s="2"/>
      <c r="D53" s="21">
        <f>I50/3.35</f>
        <v>0</v>
      </c>
      <c r="E53" s="5" t="s">
        <v>22</v>
      </c>
      <c r="F53" s="41"/>
      <c r="G53" s="40"/>
    </row>
    <row r="54" spans="1:10" s="38" customFormat="1" x14ac:dyDescent="0.25">
      <c r="B54" s="6" t="s">
        <v>27</v>
      </c>
      <c r="C54" s="2"/>
      <c r="D54" s="21">
        <f>I50/5.03</f>
        <v>0</v>
      </c>
      <c r="E54" s="5" t="s">
        <v>22</v>
      </c>
      <c r="F54" s="41"/>
      <c r="G54" s="40"/>
    </row>
    <row r="55" spans="1:10" s="38" customFormat="1" x14ac:dyDescent="0.25">
      <c r="B55" s="39"/>
      <c r="D55" s="42"/>
      <c r="E55" s="40"/>
      <c r="F55" s="41"/>
      <c r="G55" s="40"/>
    </row>
    <row r="56" spans="1:10" s="38" customFormat="1" ht="16.5" thickBot="1" x14ac:dyDescent="0.3">
      <c r="B56" s="39"/>
      <c r="D56" s="40"/>
      <c r="E56" s="40"/>
      <c r="F56" s="41"/>
      <c r="G56" s="40"/>
    </row>
    <row r="57" spans="1:10" s="38" customFormat="1" ht="16.5" thickBot="1" x14ac:dyDescent="0.3">
      <c r="B57" s="43"/>
      <c r="D57" s="40"/>
      <c r="E57" s="40"/>
      <c r="F57" s="41"/>
      <c r="G57" s="40"/>
    </row>
    <row r="58" spans="1:10" s="38" customFormat="1" ht="15.75" customHeight="1" x14ac:dyDescent="0.25">
      <c r="B58" s="60"/>
      <c r="C58" s="61"/>
      <c r="D58" s="61"/>
      <c r="E58" s="61"/>
      <c r="F58" s="61"/>
      <c r="G58" s="61"/>
      <c r="H58" s="62"/>
    </row>
    <row r="59" spans="1:10" s="38" customFormat="1" x14ac:dyDescent="0.25">
      <c r="B59" s="63"/>
      <c r="C59" s="64"/>
      <c r="D59" s="64"/>
      <c r="E59" s="64"/>
      <c r="F59" s="64"/>
      <c r="G59" s="64"/>
      <c r="H59" s="65"/>
    </row>
    <row r="60" spans="1:10" s="38" customFormat="1" x14ac:dyDescent="0.25">
      <c r="B60" s="63"/>
      <c r="C60" s="64"/>
      <c r="D60" s="64"/>
      <c r="E60" s="64"/>
      <c r="F60" s="64"/>
      <c r="G60" s="64"/>
      <c r="H60" s="65"/>
    </row>
    <row r="61" spans="1:10" s="38" customFormat="1" x14ac:dyDescent="0.25">
      <c r="B61" s="63"/>
      <c r="C61" s="64"/>
      <c r="D61" s="64"/>
      <c r="E61" s="64"/>
      <c r="F61" s="64"/>
      <c r="G61" s="64"/>
      <c r="H61" s="65"/>
    </row>
    <row r="62" spans="1:10" s="38" customFormat="1" x14ac:dyDescent="0.25">
      <c r="B62" s="63"/>
      <c r="C62" s="64"/>
      <c r="D62" s="64"/>
      <c r="E62" s="64"/>
      <c r="F62" s="64"/>
      <c r="G62" s="64"/>
      <c r="H62" s="65"/>
    </row>
    <row r="63" spans="1:10" s="38" customFormat="1" x14ac:dyDescent="0.25">
      <c r="B63" s="63"/>
      <c r="C63" s="64"/>
      <c r="D63" s="64"/>
      <c r="E63" s="64"/>
      <c r="F63" s="64"/>
      <c r="G63" s="64"/>
      <c r="H63" s="65"/>
    </row>
    <row r="64" spans="1:10" s="38" customFormat="1" x14ac:dyDescent="0.25">
      <c r="B64" s="63"/>
      <c r="C64" s="64"/>
      <c r="D64" s="64"/>
      <c r="E64" s="64"/>
      <c r="F64" s="64"/>
      <c r="G64" s="64"/>
      <c r="H64" s="65"/>
    </row>
    <row r="65" spans="2:8" s="38" customFormat="1" x14ac:dyDescent="0.25">
      <c r="B65" s="63"/>
      <c r="C65" s="64"/>
      <c r="D65" s="64"/>
      <c r="E65" s="64"/>
      <c r="F65" s="64"/>
      <c r="G65" s="64"/>
      <c r="H65" s="65"/>
    </row>
    <row r="66" spans="2:8" s="38" customFormat="1" x14ac:dyDescent="0.25">
      <c r="B66" s="63"/>
      <c r="C66" s="64"/>
      <c r="D66" s="64"/>
      <c r="E66" s="64"/>
      <c r="F66" s="64"/>
      <c r="G66" s="64"/>
      <c r="H66" s="65"/>
    </row>
    <row r="67" spans="2:8" s="38" customFormat="1" x14ac:dyDescent="0.25">
      <c r="B67" s="63"/>
      <c r="C67" s="64"/>
      <c r="D67" s="64"/>
      <c r="E67" s="64"/>
      <c r="F67" s="64"/>
      <c r="G67" s="64"/>
      <c r="H67" s="65"/>
    </row>
    <row r="68" spans="2:8" s="38" customFormat="1" ht="16.5" thickBot="1" x14ac:dyDescent="0.3">
      <c r="B68" s="66"/>
      <c r="C68" s="67"/>
      <c r="D68" s="67"/>
      <c r="E68" s="67"/>
      <c r="F68" s="67"/>
      <c r="G68" s="67"/>
      <c r="H68" s="68"/>
    </row>
    <row r="70" spans="2:8" x14ac:dyDescent="0.25">
      <c r="B70" s="23" t="s">
        <v>6</v>
      </c>
      <c r="C70" s="70" t="s">
        <v>13</v>
      </c>
      <c r="D70" s="70"/>
      <c r="F70" s="24" t="s">
        <v>18</v>
      </c>
    </row>
    <row r="71" spans="2:8" x14ac:dyDescent="0.25">
      <c r="B71" s="23" t="s">
        <v>23</v>
      </c>
      <c r="C71" s="5"/>
      <c r="D71" s="69"/>
      <c r="E71" s="70"/>
      <c r="F71" s="70"/>
      <c r="G71" s="70"/>
    </row>
    <row r="72" spans="2:8" ht="16.5" thickBot="1" x14ac:dyDescent="0.3">
      <c r="B72" s="73" t="s">
        <v>19</v>
      </c>
      <c r="C72" s="73"/>
      <c r="D72" s="73"/>
      <c r="E72" s="73"/>
      <c r="F72" s="73"/>
      <c r="G72" s="73"/>
    </row>
    <row r="73" spans="2:8" x14ac:dyDescent="0.25">
      <c r="B73" s="9" t="s">
        <v>4</v>
      </c>
      <c r="C73" s="10" t="s">
        <v>15</v>
      </c>
      <c r="D73" s="10"/>
      <c r="E73" s="10"/>
      <c r="F73" s="11"/>
    </row>
    <row r="74" spans="2:8" x14ac:dyDescent="0.25">
      <c r="B74" s="19" t="s">
        <v>4</v>
      </c>
      <c r="C74" s="8" t="s">
        <v>14</v>
      </c>
      <c r="D74" s="8"/>
      <c r="E74" s="8"/>
      <c r="F74" s="20"/>
    </row>
    <row r="75" spans="2:8" ht="16.5" thickBot="1" x14ac:dyDescent="0.3">
      <c r="B75" s="12" t="s">
        <v>4</v>
      </c>
      <c r="C75" s="13" t="s">
        <v>21</v>
      </c>
      <c r="D75" s="13"/>
      <c r="E75" s="13"/>
      <c r="F75" s="14"/>
    </row>
    <row r="76" spans="2:8" x14ac:dyDescent="0.25">
      <c r="B76" s="15" t="s">
        <v>5</v>
      </c>
      <c r="C76" s="10" t="s">
        <v>9</v>
      </c>
      <c r="D76" s="10" t="s">
        <v>7</v>
      </c>
      <c r="E76" s="10"/>
      <c r="F76" s="11"/>
    </row>
    <row r="77" spans="2:8" x14ac:dyDescent="0.25">
      <c r="B77" s="25" t="s">
        <v>5</v>
      </c>
      <c r="C77" s="8" t="s">
        <v>9</v>
      </c>
      <c r="D77" s="8" t="s">
        <v>16</v>
      </c>
      <c r="E77" s="8"/>
      <c r="F77" s="20"/>
    </row>
    <row r="78" spans="2:8" ht="16.5" thickBot="1" x14ac:dyDescent="0.3">
      <c r="B78" s="16" t="s">
        <v>29</v>
      </c>
      <c r="C78" s="13" t="s">
        <v>30</v>
      </c>
      <c r="D78" s="13" t="s">
        <v>31</v>
      </c>
      <c r="E78" s="13"/>
      <c r="F78" s="14"/>
    </row>
    <row r="79" spans="2:8" x14ac:dyDescent="0.25">
      <c r="B79" s="26" t="s">
        <v>10</v>
      </c>
      <c r="C79" s="8" t="s">
        <v>12</v>
      </c>
      <c r="D79" s="8"/>
      <c r="E79" s="8"/>
      <c r="F79" s="27"/>
    </row>
    <row r="80" spans="2:8" ht="16.5" thickBot="1" x14ac:dyDescent="0.3">
      <c r="B80" s="17" t="s">
        <v>10</v>
      </c>
      <c r="C80" s="13" t="s">
        <v>11</v>
      </c>
      <c r="D80" s="13"/>
      <c r="E80" s="13"/>
      <c r="F80" s="14"/>
    </row>
    <row r="81" spans="1:10" x14ac:dyDescent="0.25">
      <c r="A81" s="2" t="s">
        <v>24</v>
      </c>
      <c r="B81" s="5" t="s">
        <v>0</v>
      </c>
      <c r="C81" s="6" t="s">
        <v>17</v>
      </c>
      <c r="F81" s="7" t="s">
        <v>20</v>
      </c>
    </row>
    <row r="82" spans="1:10" x14ac:dyDescent="0.25">
      <c r="A82" s="2" t="s">
        <v>24</v>
      </c>
      <c r="B82" s="5" t="s">
        <v>25</v>
      </c>
      <c r="C82" s="6"/>
      <c r="F82" s="18"/>
    </row>
    <row r="83" spans="1:10" x14ac:dyDescent="0.25">
      <c r="A83" s="2" t="s">
        <v>24</v>
      </c>
      <c r="B83" s="5" t="s">
        <v>32</v>
      </c>
      <c r="C83" s="6"/>
      <c r="F83" s="18"/>
    </row>
    <row r="84" spans="1:10" x14ac:dyDescent="0.25">
      <c r="B84" s="5"/>
      <c r="C84" s="6"/>
      <c r="F84" s="18"/>
    </row>
    <row r="85" spans="1:10" ht="56.25" x14ac:dyDescent="0.25">
      <c r="A85" s="44" t="s">
        <v>8</v>
      </c>
      <c r="B85" s="45" t="s">
        <v>1</v>
      </c>
      <c r="C85" s="58" t="s">
        <v>40</v>
      </c>
      <c r="D85" s="58" t="s">
        <v>41</v>
      </c>
      <c r="E85" s="58" t="s">
        <v>2</v>
      </c>
      <c r="F85" s="58" t="s">
        <v>42</v>
      </c>
      <c r="G85" s="58" t="s">
        <v>43</v>
      </c>
      <c r="H85" s="58" t="s">
        <v>67</v>
      </c>
      <c r="I85" s="58" t="s">
        <v>3</v>
      </c>
      <c r="J85" s="59" t="s">
        <v>68</v>
      </c>
    </row>
    <row r="86" spans="1:10" x14ac:dyDescent="0.25">
      <c r="A86" s="46" t="s">
        <v>33</v>
      </c>
      <c r="B86" s="54"/>
      <c r="C86" s="31"/>
      <c r="D86" s="31"/>
      <c r="E86" s="56"/>
      <c r="F86" s="31"/>
      <c r="G86" s="31"/>
      <c r="H86" s="22"/>
      <c r="I86" s="28">
        <f t="shared" ref="I86:I116" si="2">B86*E86*H86*0.000001</f>
        <v>0</v>
      </c>
      <c r="J86" s="29">
        <f t="shared" ref="J86:J116" si="3">((C86+D86)*B86+(F86+G86)*E86)*H86*0.001</f>
        <v>0</v>
      </c>
    </row>
    <row r="87" spans="1:10" x14ac:dyDescent="0.25">
      <c r="A87" s="47" t="s">
        <v>34</v>
      </c>
      <c r="B87" s="54"/>
      <c r="C87" s="31"/>
      <c r="D87" s="31"/>
      <c r="E87" s="56"/>
      <c r="F87" s="31"/>
      <c r="G87" s="31"/>
      <c r="H87" s="22"/>
      <c r="I87" s="30">
        <f t="shared" si="2"/>
        <v>0</v>
      </c>
      <c r="J87" s="29">
        <f t="shared" si="3"/>
        <v>0</v>
      </c>
    </row>
    <row r="88" spans="1:10" x14ac:dyDescent="0.25">
      <c r="A88" s="47" t="s">
        <v>35</v>
      </c>
      <c r="B88" s="55"/>
      <c r="C88" s="31"/>
      <c r="D88" s="31"/>
      <c r="E88" s="57"/>
      <c r="F88" s="31"/>
      <c r="G88" s="31"/>
      <c r="H88" s="22"/>
      <c r="I88" s="30">
        <f t="shared" si="2"/>
        <v>0</v>
      </c>
      <c r="J88" s="29">
        <f t="shared" si="3"/>
        <v>0</v>
      </c>
    </row>
    <row r="89" spans="1:10" x14ac:dyDescent="0.25">
      <c r="A89" s="47" t="s">
        <v>36</v>
      </c>
      <c r="B89" s="55"/>
      <c r="C89" s="31"/>
      <c r="D89" s="31"/>
      <c r="E89" s="57"/>
      <c r="F89" s="31"/>
      <c r="G89" s="31"/>
      <c r="H89" s="22"/>
      <c r="I89" s="30">
        <f t="shared" si="2"/>
        <v>0</v>
      </c>
      <c r="J89" s="29">
        <f t="shared" si="3"/>
        <v>0</v>
      </c>
    </row>
    <row r="90" spans="1:10" x14ac:dyDescent="0.25">
      <c r="A90" s="47" t="s">
        <v>37</v>
      </c>
      <c r="B90" s="55"/>
      <c r="C90" s="31"/>
      <c r="D90" s="31"/>
      <c r="E90" s="57"/>
      <c r="F90" s="31"/>
      <c r="G90" s="31"/>
      <c r="H90" s="22"/>
      <c r="I90" s="30">
        <f t="shared" si="2"/>
        <v>0</v>
      </c>
      <c r="J90" s="29">
        <f t="shared" si="3"/>
        <v>0</v>
      </c>
    </row>
    <row r="91" spans="1:10" x14ac:dyDescent="0.25">
      <c r="A91" s="47" t="s">
        <v>38</v>
      </c>
      <c r="B91" s="55"/>
      <c r="C91" s="31"/>
      <c r="D91" s="31"/>
      <c r="E91" s="57"/>
      <c r="F91" s="31"/>
      <c r="G91" s="31"/>
      <c r="H91" s="22"/>
      <c r="I91" s="30">
        <f t="shared" si="2"/>
        <v>0</v>
      </c>
      <c r="J91" s="29">
        <f t="shared" si="3"/>
        <v>0</v>
      </c>
    </row>
    <row r="92" spans="1:10" x14ac:dyDescent="0.25">
      <c r="A92" s="47" t="s">
        <v>39</v>
      </c>
      <c r="B92" s="55"/>
      <c r="C92" s="31"/>
      <c r="D92" s="31"/>
      <c r="E92" s="57"/>
      <c r="F92" s="31"/>
      <c r="G92" s="31"/>
      <c r="H92" s="22"/>
      <c r="I92" s="30">
        <f t="shared" si="2"/>
        <v>0</v>
      </c>
      <c r="J92" s="29">
        <f t="shared" si="3"/>
        <v>0</v>
      </c>
    </row>
    <row r="93" spans="1:10" x14ac:dyDescent="0.25">
      <c r="A93" s="47" t="s">
        <v>44</v>
      </c>
      <c r="B93" s="55"/>
      <c r="C93" s="31"/>
      <c r="D93" s="31"/>
      <c r="E93" s="57"/>
      <c r="F93" s="31"/>
      <c r="G93" s="31"/>
      <c r="H93" s="22"/>
      <c r="I93" s="30">
        <f t="shared" si="2"/>
        <v>0</v>
      </c>
      <c r="J93" s="29">
        <f t="shared" si="3"/>
        <v>0</v>
      </c>
    </row>
    <row r="94" spans="1:10" x14ac:dyDescent="0.25">
      <c r="A94" s="47" t="s">
        <v>45</v>
      </c>
      <c r="B94" s="55"/>
      <c r="C94" s="31"/>
      <c r="D94" s="31"/>
      <c r="E94" s="57"/>
      <c r="F94" s="31"/>
      <c r="G94" s="31"/>
      <c r="H94" s="22"/>
      <c r="I94" s="30">
        <f t="shared" si="2"/>
        <v>0</v>
      </c>
      <c r="J94" s="29">
        <f t="shared" si="3"/>
        <v>0</v>
      </c>
    </row>
    <row r="95" spans="1:10" x14ac:dyDescent="0.25">
      <c r="A95" s="47" t="s">
        <v>46</v>
      </c>
      <c r="B95" s="55"/>
      <c r="C95" s="31"/>
      <c r="D95" s="31"/>
      <c r="E95" s="57"/>
      <c r="F95" s="31"/>
      <c r="G95" s="31"/>
      <c r="H95" s="22"/>
      <c r="I95" s="30">
        <f t="shared" si="2"/>
        <v>0</v>
      </c>
      <c r="J95" s="29">
        <f t="shared" si="3"/>
        <v>0</v>
      </c>
    </row>
    <row r="96" spans="1:10" x14ac:dyDescent="0.25">
      <c r="A96" s="47" t="s">
        <v>47</v>
      </c>
      <c r="B96" s="55"/>
      <c r="C96" s="31"/>
      <c r="D96" s="31"/>
      <c r="E96" s="57"/>
      <c r="F96" s="31"/>
      <c r="G96" s="31"/>
      <c r="H96" s="22"/>
      <c r="I96" s="30">
        <f t="shared" si="2"/>
        <v>0</v>
      </c>
      <c r="J96" s="29">
        <f t="shared" si="3"/>
        <v>0</v>
      </c>
    </row>
    <row r="97" spans="1:10" x14ac:dyDescent="0.25">
      <c r="A97" s="47" t="s">
        <v>48</v>
      </c>
      <c r="B97" s="55"/>
      <c r="C97" s="31"/>
      <c r="D97" s="31"/>
      <c r="E97" s="57"/>
      <c r="F97" s="31"/>
      <c r="G97" s="31"/>
      <c r="H97" s="22"/>
      <c r="I97" s="30">
        <f t="shared" si="2"/>
        <v>0</v>
      </c>
      <c r="J97" s="29">
        <f t="shared" si="3"/>
        <v>0</v>
      </c>
    </row>
    <row r="98" spans="1:10" x14ac:dyDescent="0.25">
      <c r="A98" s="47" t="s">
        <v>49</v>
      </c>
      <c r="B98" s="55"/>
      <c r="C98" s="31"/>
      <c r="D98" s="31"/>
      <c r="E98" s="57"/>
      <c r="F98" s="31"/>
      <c r="G98" s="31"/>
      <c r="H98" s="22"/>
      <c r="I98" s="30">
        <f t="shared" si="2"/>
        <v>0</v>
      </c>
      <c r="J98" s="29">
        <f t="shared" si="3"/>
        <v>0</v>
      </c>
    </row>
    <row r="99" spans="1:10" x14ac:dyDescent="0.25">
      <c r="A99" s="47" t="s">
        <v>50</v>
      </c>
      <c r="B99" s="55"/>
      <c r="C99" s="31"/>
      <c r="D99" s="31"/>
      <c r="E99" s="57"/>
      <c r="F99" s="31"/>
      <c r="G99" s="31"/>
      <c r="H99" s="22"/>
      <c r="I99" s="30">
        <f t="shared" si="2"/>
        <v>0</v>
      </c>
      <c r="J99" s="29">
        <f t="shared" si="3"/>
        <v>0</v>
      </c>
    </row>
    <row r="100" spans="1:10" x14ac:dyDescent="0.25">
      <c r="A100" s="47" t="s">
        <v>51</v>
      </c>
      <c r="B100" s="55"/>
      <c r="C100" s="31"/>
      <c r="D100" s="31"/>
      <c r="E100" s="57"/>
      <c r="F100" s="31"/>
      <c r="G100" s="31"/>
      <c r="H100" s="22"/>
      <c r="I100" s="30">
        <f t="shared" si="2"/>
        <v>0</v>
      </c>
      <c r="J100" s="29">
        <f t="shared" si="3"/>
        <v>0</v>
      </c>
    </row>
    <row r="101" spans="1:10" x14ac:dyDescent="0.25">
      <c r="A101" s="47" t="s">
        <v>52</v>
      </c>
      <c r="B101" s="55"/>
      <c r="C101" s="31"/>
      <c r="D101" s="31"/>
      <c r="E101" s="57"/>
      <c r="F101" s="31"/>
      <c r="G101" s="31"/>
      <c r="H101" s="22"/>
      <c r="I101" s="30">
        <f t="shared" si="2"/>
        <v>0</v>
      </c>
      <c r="J101" s="29">
        <f t="shared" si="3"/>
        <v>0</v>
      </c>
    </row>
    <row r="102" spans="1:10" x14ac:dyDescent="0.25">
      <c r="A102" s="47" t="s">
        <v>53</v>
      </c>
      <c r="B102" s="55"/>
      <c r="C102" s="31"/>
      <c r="D102" s="31"/>
      <c r="E102" s="57"/>
      <c r="F102" s="31"/>
      <c r="G102" s="31"/>
      <c r="H102" s="22"/>
      <c r="I102" s="30">
        <f t="shared" si="2"/>
        <v>0</v>
      </c>
      <c r="J102" s="29">
        <f t="shared" si="3"/>
        <v>0</v>
      </c>
    </row>
    <row r="103" spans="1:10" x14ac:dyDescent="0.25">
      <c r="A103" s="47" t="s">
        <v>54</v>
      </c>
      <c r="B103" s="55"/>
      <c r="C103" s="31"/>
      <c r="D103" s="31"/>
      <c r="E103" s="57"/>
      <c r="F103" s="31"/>
      <c r="G103" s="31"/>
      <c r="H103" s="22"/>
      <c r="I103" s="30">
        <f t="shared" si="2"/>
        <v>0</v>
      </c>
      <c r="J103" s="29">
        <f t="shared" si="3"/>
        <v>0</v>
      </c>
    </row>
    <row r="104" spans="1:10" x14ac:dyDescent="0.25">
      <c r="A104" s="47" t="s">
        <v>55</v>
      </c>
      <c r="B104" s="55"/>
      <c r="C104" s="31"/>
      <c r="D104" s="31"/>
      <c r="E104" s="57"/>
      <c r="F104" s="31"/>
      <c r="G104" s="31"/>
      <c r="H104" s="22"/>
      <c r="I104" s="30">
        <f t="shared" si="2"/>
        <v>0</v>
      </c>
      <c r="J104" s="29">
        <f t="shared" si="3"/>
        <v>0</v>
      </c>
    </row>
    <row r="105" spans="1:10" x14ac:dyDescent="0.25">
      <c r="A105" s="47" t="s">
        <v>56</v>
      </c>
      <c r="B105" s="55"/>
      <c r="C105" s="31"/>
      <c r="D105" s="31"/>
      <c r="E105" s="57"/>
      <c r="F105" s="31"/>
      <c r="G105" s="31"/>
      <c r="H105" s="22"/>
      <c r="I105" s="30">
        <f t="shared" si="2"/>
        <v>0</v>
      </c>
      <c r="J105" s="29">
        <f t="shared" si="3"/>
        <v>0</v>
      </c>
    </row>
    <row r="106" spans="1:10" x14ac:dyDescent="0.25">
      <c r="A106" s="47" t="s">
        <v>57</v>
      </c>
      <c r="B106" s="55"/>
      <c r="C106" s="31"/>
      <c r="D106" s="31"/>
      <c r="E106" s="57"/>
      <c r="F106" s="31"/>
      <c r="G106" s="31"/>
      <c r="H106" s="22"/>
      <c r="I106" s="30">
        <f t="shared" si="2"/>
        <v>0</v>
      </c>
      <c r="J106" s="29">
        <f t="shared" si="3"/>
        <v>0</v>
      </c>
    </row>
    <row r="107" spans="1:10" x14ac:dyDescent="0.25">
      <c r="A107" s="47" t="s">
        <v>59</v>
      </c>
      <c r="B107" s="55"/>
      <c r="C107" s="31"/>
      <c r="D107" s="31"/>
      <c r="E107" s="57"/>
      <c r="F107" s="31"/>
      <c r="G107" s="31"/>
      <c r="H107" s="22"/>
      <c r="I107" s="30">
        <f t="shared" si="2"/>
        <v>0</v>
      </c>
      <c r="J107" s="29">
        <f t="shared" si="3"/>
        <v>0</v>
      </c>
    </row>
    <row r="108" spans="1:10" x14ac:dyDescent="0.25">
      <c r="A108" s="47" t="s">
        <v>60</v>
      </c>
      <c r="B108" s="55"/>
      <c r="C108" s="31"/>
      <c r="D108" s="31"/>
      <c r="E108" s="57"/>
      <c r="F108" s="31"/>
      <c r="G108" s="31"/>
      <c r="H108" s="22"/>
      <c r="I108" s="30">
        <f t="shared" si="2"/>
        <v>0</v>
      </c>
      <c r="J108" s="29">
        <f t="shared" si="3"/>
        <v>0</v>
      </c>
    </row>
    <row r="109" spans="1:10" x14ac:dyDescent="0.25">
      <c r="A109" s="47" t="s">
        <v>61</v>
      </c>
      <c r="B109" s="55"/>
      <c r="C109" s="31"/>
      <c r="D109" s="31"/>
      <c r="E109" s="57"/>
      <c r="F109" s="31"/>
      <c r="G109" s="31"/>
      <c r="H109" s="22"/>
      <c r="I109" s="30">
        <f t="shared" si="2"/>
        <v>0</v>
      </c>
      <c r="J109" s="29">
        <f t="shared" si="3"/>
        <v>0</v>
      </c>
    </row>
    <row r="110" spans="1:10" x14ac:dyDescent="0.25">
      <c r="A110" s="47" t="s">
        <v>62</v>
      </c>
      <c r="B110" s="55"/>
      <c r="C110" s="31"/>
      <c r="D110" s="31"/>
      <c r="E110" s="57"/>
      <c r="F110" s="31"/>
      <c r="G110" s="31"/>
      <c r="H110" s="22"/>
      <c r="I110" s="30">
        <f t="shared" si="2"/>
        <v>0</v>
      </c>
      <c r="J110" s="29">
        <f t="shared" si="3"/>
        <v>0</v>
      </c>
    </row>
    <row r="111" spans="1:10" x14ac:dyDescent="0.25">
      <c r="A111" s="47" t="s">
        <v>63</v>
      </c>
      <c r="B111" s="55"/>
      <c r="C111" s="31"/>
      <c r="D111" s="31"/>
      <c r="E111" s="57"/>
      <c r="F111" s="31"/>
      <c r="G111" s="31"/>
      <c r="H111" s="22"/>
      <c r="I111" s="30">
        <f t="shared" si="2"/>
        <v>0</v>
      </c>
      <c r="J111" s="29">
        <f t="shared" si="3"/>
        <v>0</v>
      </c>
    </row>
    <row r="112" spans="1:10" x14ac:dyDescent="0.25">
      <c r="A112" s="47" t="s">
        <v>64</v>
      </c>
      <c r="B112" s="55"/>
      <c r="C112" s="31"/>
      <c r="D112" s="31"/>
      <c r="E112" s="57"/>
      <c r="F112" s="31"/>
      <c r="G112" s="31"/>
      <c r="H112" s="22"/>
      <c r="I112" s="30">
        <f t="shared" si="2"/>
        <v>0</v>
      </c>
      <c r="J112" s="29">
        <f t="shared" si="3"/>
        <v>0</v>
      </c>
    </row>
    <row r="113" spans="1:10" x14ac:dyDescent="0.25">
      <c r="A113" s="47" t="s">
        <v>65</v>
      </c>
      <c r="B113" s="55"/>
      <c r="C113" s="31"/>
      <c r="D113" s="31"/>
      <c r="E113" s="57"/>
      <c r="F113" s="31"/>
      <c r="G113" s="31"/>
      <c r="H113" s="22"/>
      <c r="I113" s="30">
        <f t="shared" si="2"/>
        <v>0</v>
      </c>
      <c r="J113" s="29">
        <f t="shared" si="3"/>
        <v>0</v>
      </c>
    </row>
    <row r="114" spans="1:10" x14ac:dyDescent="0.25">
      <c r="A114" s="47" t="s">
        <v>66</v>
      </c>
      <c r="B114" s="55"/>
      <c r="C114" s="31"/>
      <c r="D114" s="31"/>
      <c r="E114" s="57"/>
      <c r="F114" s="31"/>
      <c r="G114" s="31"/>
      <c r="H114" s="22"/>
      <c r="I114" s="30">
        <f t="shared" si="2"/>
        <v>0</v>
      </c>
      <c r="J114" s="29">
        <f t="shared" si="3"/>
        <v>0</v>
      </c>
    </row>
    <row r="115" spans="1:10" x14ac:dyDescent="0.25">
      <c r="A115" s="48"/>
      <c r="B115" s="49"/>
      <c r="C115" s="31"/>
      <c r="D115" s="31"/>
      <c r="E115" s="22"/>
      <c r="F115" s="31"/>
      <c r="G115" s="31"/>
      <c r="H115" s="32"/>
      <c r="I115" s="30">
        <f t="shared" si="2"/>
        <v>0</v>
      </c>
      <c r="J115" s="29">
        <f t="shared" si="3"/>
        <v>0</v>
      </c>
    </row>
    <row r="116" spans="1:10" x14ac:dyDescent="0.25">
      <c r="A116" s="47"/>
      <c r="B116" s="49"/>
      <c r="C116" s="50"/>
      <c r="D116" s="50"/>
      <c r="E116" s="49"/>
      <c r="F116" s="50"/>
      <c r="G116" s="50"/>
      <c r="H116" s="51"/>
      <c r="I116" s="30">
        <f t="shared" si="2"/>
        <v>0</v>
      </c>
      <c r="J116" s="29">
        <f t="shared" si="3"/>
        <v>0</v>
      </c>
    </row>
    <row r="117" spans="1:10" x14ac:dyDescent="0.25">
      <c r="A117" s="71"/>
      <c r="B117" s="72"/>
      <c r="C117" s="72"/>
      <c r="D117" s="72"/>
      <c r="E117" s="72"/>
      <c r="F117" s="72"/>
      <c r="G117" s="72"/>
      <c r="H117" s="52">
        <f>SUM(H86:H116)</f>
        <v>0</v>
      </c>
      <c r="I117" s="33">
        <f>SUM(I86:I116)</f>
        <v>0</v>
      </c>
      <c r="J117" s="34">
        <f>SUM(J86:J116)</f>
        <v>0</v>
      </c>
    </row>
    <row r="118" spans="1:10" x14ac:dyDescent="0.25">
      <c r="A118" s="35"/>
      <c r="B118" s="53"/>
      <c r="C118" s="53"/>
      <c r="D118" s="53"/>
      <c r="E118" s="53"/>
      <c r="F118" s="53"/>
      <c r="G118" s="53"/>
      <c r="H118" s="53"/>
      <c r="I118" s="36">
        <f>I117*1.2</f>
        <v>0</v>
      </c>
      <c r="J118" s="37">
        <f>J117*1.2</f>
        <v>0</v>
      </c>
    </row>
    <row r="119" spans="1:10" x14ac:dyDescent="0.25">
      <c r="A119" s="38"/>
      <c r="B119" s="40"/>
      <c r="C119" s="38"/>
      <c r="D119" s="40"/>
      <c r="E119" s="40"/>
      <c r="F119" s="41"/>
      <c r="G119" s="40"/>
      <c r="H119" s="38"/>
      <c r="I119" s="38"/>
      <c r="J119" s="38"/>
    </row>
    <row r="120" spans="1:10" x14ac:dyDescent="0.25">
      <c r="A120" s="38"/>
      <c r="B120" s="6" t="s">
        <v>26</v>
      </c>
      <c r="D120" s="21">
        <f>I118/3.64</f>
        <v>0</v>
      </c>
      <c r="E120" s="5" t="s">
        <v>22</v>
      </c>
      <c r="F120" s="41"/>
      <c r="G120" s="40"/>
      <c r="H120" s="38"/>
      <c r="I120" s="38"/>
      <c r="J120" s="38"/>
    </row>
    <row r="121" spans="1:10" x14ac:dyDescent="0.25">
      <c r="A121" s="38"/>
      <c r="B121" s="6" t="s">
        <v>28</v>
      </c>
      <c r="D121" s="21">
        <f>I118/3.35</f>
        <v>0</v>
      </c>
      <c r="E121" s="5" t="s">
        <v>22</v>
      </c>
      <c r="F121" s="41"/>
      <c r="G121" s="40"/>
      <c r="H121" s="38"/>
      <c r="I121" s="38"/>
      <c r="J121" s="38"/>
    </row>
    <row r="122" spans="1:10" x14ac:dyDescent="0.25">
      <c r="A122" s="38"/>
      <c r="B122" s="6" t="s">
        <v>27</v>
      </c>
      <c r="D122" s="21">
        <f>I118/5.03</f>
        <v>0</v>
      </c>
      <c r="E122" s="5" t="s">
        <v>22</v>
      </c>
      <c r="F122" s="41"/>
      <c r="G122" s="40"/>
      <c r="H122" s="38"/>
      <c r="I122" s="38"/>
      <c r="J122" s="38"/>
    </row>
    <row r="123" spans="1:10" x14ac:dyDescent="0.25">
      <c r="A123" s="38"/>
      <c r="B123" s="39"/>
      <c r="C123" s="38"/>
      <c r="D123" s="42"/>
      <c r="E123" s="40"/>
      <c r="F123" s="41"/>
      <c r="G123" s="40"/>
      <c r="H123" s="38"/>
      <c r="I123" s="38"/>
      <c r="J123" s="38"/>
    </row>
    <row r="124" spans="1:10" ht="16.5" thickBot="1" x14ac:dyDescent="0.3">
      <c r="A124" s="38"/>
      <c r="B124" s="39"/>
      <c r="C124" s="38"/>
      <c r="D124" s="40"/>
      <c r="E124" s="40"/>
      <c r="F124" s="41"/>
      <c r="G124" s="40"/>
      <c r="H124" s="38"/>
      <c r="I124" s="38"/>
      <c r="J124" s="38"/>
    </row>
    <row r="125" spans="1:10" ht="16.5" thickBot="1" x14ac:dyDescent="0.3">
      <c r="A125" s="38"/>
      <c r="B125" s="43"/>
      <c r="C125" s="38"/>
      <c r="D125" s="40"/>
      <c r="E125" s="40"/>
      <c r="F125" s="41"/>
      <c r="G125" s="40"/>
      <c r="H125" s="38"/>
      <c r="I125" s="38"/>
      <c r="J125" s="38"/>
    </row>
    <row r="126" spans="1:10" x14ac:dyDescent="0.25">
      <c r="A126" s="38"/>
      <c r="B126" s="60"/>
      <c r="C126" s="61"/>
      <c r="D126" s="61"/>
      <c r="E126" s="61"/>
      <c r="F126" s="61"/>
      <c r="G126" s="61"/>
      <c r="H126" s="62"/>
      <c r="I126" s="38"/>
      <c r="J126" s="38"/>
    </row>
    <row r="127" spans="1:10" x14ac:dyDescent="0.25">
      <c r="A127" s="38"/>
      <c r="B127" s="63"/>
      <c r="C127" s="64"/>
      <c r="D127" s="64"/>
      <c r="E127" s="64"/>
      <c r="F127" s="64"/>
      <c r="G127" s="64"/>
      <c r="H127" s="65"/>
      <c r="I127" s="38"/>
      <c r="J127" s="38"/>
    </row>
    <row r="128" spans="1:10" x14ac:dyDescent="0.25">
      <c r="A128" s="38"/>
      <c r="B128" s="63"/>
      <c r="C128" s="64"/>
      <c r="D128" s="64"/>
      <c r="E128" s="64"/>
      <c r="F128" s="64"/>
      <c r="G128" s="64"/>
      <c r="H128" s="65"/>
      <c r="I128" s="38"/>
      <c r="J128" s="38"/>
    </row>
    <row r="129" spans="1:10" x14ac:dyDescent="0.25">
      <c r="A129" s="38"/>
      <c r="B129" s="63"/>
      <c r="C129" s="64"/>
      <c r="D129" s="64"/>
      <c r="E129" s="64"/>
      <c r="F129" s="64"/>
      <c r="G129" s="64"/>
      <c r="H129" s="65"/>
      <c r="I129" s="38"/>
      <c r="J129" s="38"/>
    </row>
    <row r="130" spans="1:10" x14ac:dyDescent="0.25">
      <c r="A130" s="38"/>
      <c r="B130" s="63"/>
      <c r="C130" s="64"/>
      <c r="D130" s="64"/>
      <c r="E130" s="64"/>
      <c r="F130" s="64"/>
      <c r="G130" s="64"/>
      <c r="H130" s="65"/>
      <c r="I130" s="38"/>
      <c r="J130" s="38"/>
    </row>
    <row r="131" spans="1:10" x14ac:dyDescent="0.25">
      <c r="A131" s="38"/>
      <c r="B131" s="63"/>
      <c r="C131" s="64"/>
      <c r="D131" s="64"/>
      <c r="E131" s="64"/>
      <c r="F131" s="64"/>
      <c r="G131" s="64"/>
      <c r="H131" s="65"/>
      <c r="I131" s="38"/>
      <c r="J131" s="38"/>
    </row>
    <row r="132" spans="1:10" x14ac:dyDescent="0.25">
      <c r="A132" s="38"/>
      <c r="B132" s="63"/>
      <c r="C132" s="64"/>
      <c r="D132" s="64"/>
      <c r="E132" s="64"/>
      <c r="F132" s="64"/>
      <c r="G132" s="64"/>
      <c r="H132" s="65"/>
      <c r="I132" s="38"/>
      <c r="J132" s="38"/>
    </row>
    <row r="133" spans="1:10" x14ac:dyDescent="0.25">
      <c r="A133" s="38"/>
      <c r="B133" s="63"/>
      <c r="C133" s="64"/>
      <c r="D133" s="64"/>
      <c r="E133" s="64"/>
      <c r="F133" s="64"/>
      <c r="G133" s="64"/>
      <c r="H133" s="65"/>
      <c r="I133" s="38"/>
      <c r="J133" s="38"/>
    </row>
    <row r="134" spans="1:10" x14ac:dyDescent="0.25">
      <c r="A134" s="38"/>
      <c r="B134" s="63"/>
      <c r="C134" s="64"/>
      <c r="D134" s="64"/>
      <c r="E134" s="64"/>
      <c r="F134" s="64"/>
      <c r="G134" s="64"/>
      <c r="H134" s="65"/>
      <c r="I134" s="38"/>
      <c r="J134" s="38"/>
    </row>
    <row r="135" spans="1:10" x14ac:dyDescent="0.25">
      <c r="A135" s="38"/>
      <c r="B135" s="63"/>
      <c r="C135" s="64"/>
      <c r="D135" s="64"/>
      <c r="E135" s="64"/>
      <c r="F135" s="64"/>
      <c r="G135" s="64"/>
      <c r="H135" s="65"/>
      <c r="I135" s="38"/>
      <c r="J135" s="38"/>
    </row>
    <row r="136" spans="1:10" ht="16.5" thickBot="1" x14ac:dyDescent="0.3">
      <c r="A136" s="38"/>
      <c r="B136" s="66"/>
      <c r="C136" s="67"/>
      <c r="D136" s="67"/>
      <c r="E136" s="67"/>
      <c r="F136" s="67"/>
      <c r="G136" s="67"/>
      <c r="H136" s="68"/>
      <c r="I136" s="38"/>
      <c r="J136" s="38"/>
    </row>
  </sheetData>
  <mergeCells count="10">
    <mergeCell ref="B126:H136"/>
    <mergeCell ref="D2:G2"/>
    <mergeCell ref="C1:D1"/>
    <mergeCell ref="B58:H68"/>
    <mergeCell ref="A117:G117"/>
    <mergeCell ref="A49:G49"/>
    <mergeCell ref="B3:G3"/>
    <mergeCell ref="C70:D70"/>
    <mergeCell ref="D71:G71"/>
    <mergeCell ref="B72:G72"/>
  </mergeCells>
  <dataValidations count="1">
    <dataValidation type="list" allowBlank="1" showInputMessage="1" showErrorMessage="1" sqref="F17:G48 C17:D48 C86:D116 F86:G116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2022-12-15T14:47:29Z</cp:lastPrinted>
  <dcterms:created xsi:type="dcterms:W3CDTF">2014-11-06T09:20:01Z</dcterms:created>
  <dcterms:modified xsi:type="dcterms:W3CDTF">2022-12-15T14:47:33Z</dcterms:modified>
</cp:coreProperties>
</file>